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Бура" sheetId="1" r:id="rId1"/>
  </sheets>
  <definedNames/>
  <calcPr fullCalcOnLoad="1"/>
</workbook>
</file>

<file path=xl/sharedStrings.xml><?xml version="1.0" encoding="utf-8"?>
<sst xmlns="http://schemas.openxmlformats.org/spreadsheetml/2006/main" count="327" uniqueCount="158">
  <si>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</si>
  <si>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</si>
  <si>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</si>
  <si>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</si>
  <si>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</si>
  <si>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</si>
  <si>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</si>
  <si>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</si>
  <si>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</si>
  <si>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</si>
  <si>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</si>
  <si>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</si>
  <si>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</si>
  <si>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</si>
  <si>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</si>
  <si>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</si>
  <si>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</si>
  <si>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</si>
  <si>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</si>
  <si>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</si>
  <si>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</si>
  <si>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</si>
  <si>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</si>
  <si>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</si>
  <si>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</si>
  <si>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</si>
  <si>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</si>
  <si>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</si>
  <si>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</si>
  <si>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</si>
  <si>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</si>
  <si>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</si>
  <si>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</si>
  <si>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</si>
  <si>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</si>
  <si>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</si>
  <si>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</si>
  <si>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</si>
  <si>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</si>
  <si>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</si>
  <si>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</si>
  <si>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</si>
  <si>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</si>
  <si>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</si>
  <si>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</si>
  <si>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</si>
  <si>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</si>
  <si>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</si>
  <si>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</si>
  <si>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</si>
  <si>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</si>
  <si>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</si>
  <si>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</si>
  <si>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</si>
  <si>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</si>
  <si>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</si>
  <si>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</si>
  <si>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</si>
  <si>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</si>
  <si>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</si>
  <si>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</si>
  <si>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</si>
  <si>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</si>
  <si>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</si>
  <si>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</si>
  <si>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</si>
  <si>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</si>
  <si>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</si>
  <si>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</si>
  <si>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</si>
  <si>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</si>
  <si>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</si>
  <si>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</si>
  <si>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</si>
  <si>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</si>
  <si>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</si>
  <si>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</si>
  <si>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</si>
  <si>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</si>
  <si>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</si>
  <si>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</si>
  <si>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</si>
  <si>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</si>
  <si>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</si>
  <si>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</si>
  <si>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</si>
  <si>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</si>
  <si>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</si>
  <si>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</si>
  <si>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</si>
  <si>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Оценка недвижимости, признание прав и регулирование отношений по государственной (муниципальной) собственности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</si>
  <si>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</si>
  <si>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</si>
  <si>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</si>
  <si>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1000</t>
  </si>
  <si>
    <t>СОЦИАЛЬНАЯ ПОЛИТИКА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</si>
  <si>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</si>
  <si>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</si>
  <si>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</si>
  <si>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</si>
  <si>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500</t>
  </si>
  <si>
    <t>Межбюджетные трансферты</t>
  </si>
  <si>
    <t>2010141870</t>
  </si>
  <si>
    <t>Коммунальное хозяйство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</si>
  <si>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</si>
  <si>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</si>
  <si>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</si>
  <si>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</si>
  <si>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</si>
  <si>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2021 год</t>
  </si>
  <si>
    <t>Содержание и обслуживание муниципальной казны</t>
  </si>
  <si>
    <t>0700109040</t>
  </si>
  <si>
    <t>НАЦИОНАЛЬНАЯ БЕЗОПАСНОСТЬ И ПРАВООХРАНИТЕЛЬНАЯ ДЕЯТЕЛЬНОСТЬ</t>
  </si>
  <si>
    <t>0300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</si>
  <si>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</si>
  <si>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</si>
  <si>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</si>
  <si>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</si>
  <si>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2500224300</t>
  </si>
  <si>
    <t>Основное мероприятие "Мероприятия в области пожарной безопасности"</t>
  </si>
  <si>
    <t>2500200000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</si>
  <si>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</si>
  <si>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</si>
  <si>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Пенсионное обеспечение</t>
  </si>
  <si>
    <t>1001</t>
  </si>
  <si>
    <t>Иные безвозмездные и безвозвратные перечисления</t>
  </si>
  <si>
    <t>2022 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</si>
  <si>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</si>
  <si>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</si>
  <si>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</si>
  <si>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</si>
  <si>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</si>
  <si>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Основное мероприятие "Организация и содержание мест захоронения"</t>
  </si>
  <si>
    <t>Основное мероприятие "Мероприятия по улучшению систем наружного освещения населенных пунктов"</t>
  </si>
  <si>
    <t>24002S2310</t>
  </si>
  <si>
    <t>Мероприятия по улучшению систем наружного освещения населенных пунктов</t>
  </si>
  <si>
    <t xml:space="preserve">Республики Башкортостан на 2021 год </t>
  </si>
  <si>
    <t>и плановый период 2022 и 2023 годов"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</si>
  <si>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2021 - 2023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</si>
  <si>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2023 год</t>
  </si>
  <si>
    <t>2400141200</t>
  </si>
  <si>
    <t>Мероприятия в области экологии и природопользования</t>
  </si>
  <si>
    <t>0</t>
  </si>
  <si>
    <t>0412</t>
  </si>
  <si>
    <t>0700300000</t>
  </si>
  <si>
    <t>0700303330</t>
  </si>
  <si>
    <t>Другие вопросы в области национальной экономики</t>
  </si>
  <si>
    <t>Основное мероприятие "Исполнение полномочий в области земельных ресурсов"</t>
  </si>
  <si>
    <t>Проведение работ по землеустройству</t>
  </si>
  <si>
    <t>2200174040</t>
  </si>
  <si>
    <t>24003S2471</t>
  </si>
  <si>
    <t>Реализация проектов развития общественной инфраструктуры, основанных на местных инициативах, за счет средств бюджетов</t>
  </si>
  <si>
    <t>07001S2471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</si>
  <si>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</si>
  <si>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</si>
  <si>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Защита населения и территории от чрезвычайных ситуаций природного и техногенного характера, пожарная безопасность</t>
  </si>
  <si>
    <t>Л.Н.Низамова</t>
  </si>
  <si>
    <t>от 25 декабря 2020 года № 100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</si>
</sst>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shrinkToFit="1"/>
    </xf>
    <xf numFmtId="3" fontId="2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shrinkToFit="1"/>
    </xf>
    <xf numFmtId="3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0" fillId="24" borderId="10" xfId="0" applyNumberForma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wrapText="1"/>
    </xf>
    <xf numFmtId="49" fontId="0" fillId="24" borderId="10" xfId="0" applyNumberForma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3" fontId="0" fillId="24" borderId="10" xfId="0" applyNumberFormat="1" applyFill="1" applyBorder="1" applyAlignment="1">
      <alignment horizontal="center" vertical="center" shrinkToFit="1"/>
    </xf>
    <xf numFmtId="49" fontId="0" fillId="24" borderId="10" xfId="0" applyNumberFormat="1" applyFont="1" applyFill="1" applyBorder="1" applyAlignment="1">
      <alignment horizontal="center" vertical="center" shrinkToFit="1"/>
    </xf>
    <xf numFmtId="3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wrapText="1"/>
    </xf>
    <xf numFmtId="49" fontId="0" fillId="24" borderId="0" xfId="0" applyNumberFormat="1" applyFill="1" applyAlignment="1">
      <alignment horizontal="center"/>
    </xf>
    <xf numFmtId="3" fontId="0" fillId="24" borderId="0" xfId="0" applyNumberFormat="1" applyFill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55.25390625" style="1" customWidth="1"/>
    <col min="2" max="2" width="10.125" style="1" customWidth="1"/>
    <col min="3" max="3" width="13.125" style="2" customWidth="1"/>
    <col min="4" max="4" width="7.375" style="15" customWidth="1"/>
    <col min="5" max="6" width="11.75390625" style="15" customWidth="1"/>
    <col min="7" max="7" width="11.75390625" style="17" customWidth="1"/>
    <col min="8" max="8" width="9.125" style="14" customWidth="1"/>
  </cols>
  <sheetData>
    <row r="1" spans="1:8" ht="12.75">
      <c r="A1" s="6"/>
      <c r="B1" s="6"/>
      <c r="C1" s="7"/>
      <c r="D1" s="7"/>
      <c r="E1" s="7"/>
      <c r="F1" s="7"/>
      <c r="G1" s="8" t="s">
        <v>40</v>
      </c>
      <c r="H1" s="9"/>
    </row>
    <row r="2" spans="1:8" ht="12.75">
      <c r="A2" s="6"/>
      <c r="B2" s="6"/>
      <c r="C2" s="9"/>
      <c r="D2" s="10"/>
      <c r="E2" s="10"/>
      <c r="F2" s="10"/>
      <c r="G2" s="10" t="s">
        <v>28</v>
      </c>
      <c r="H2" s="9"/>
    </row>
    <row r="3" spans="1:8" ht="12.75">
      <c r="A3" s="6"/>
      <c r="B3" s="6"/>
      <c r="C3" s="9"/>
      <c r="D3" s="10"/>
      <c r="E3" s="10"/>
      <c r="F3" s="10"/>
      <c r="G3" s="10" t="s">
        <v>107</v>
      </c>
      <c r="H3" s="9"/>
    </row>
    <row r="4" spans="1:8" ht="12.75">
      <c r="A4" s="6"/>
      <c r="B4" s="6"/>
      <c r="C4" s="9"/>
      <c r="D4" s="10"/>
      <c r="E4" s="10"/>
      <c r="F4" s="10"/>
      <c r="G4" s="10" t="s">
        <v>2</v>
      </c>
      <c r="H4" s="9"/>
    </row>
    <row r="5" spans="1:8" ht="12.75">
      <c r="A5" s="6"/>
      <c r="B5" s="6"/>
      <c r="C5" s="9"/>
      <c r="D5" s="10"/>
      <c r="E5" s="10"/>
      <c r="F5" s="10"/>
      <c r="G5" s="10" t="s">
        <v>157</v>
      </c>
      <c r="H5" s="9"/>
    </row>
    <row r="6" spans="1:8" ht="12.75">
      <c r="A6" s="6"/>
      <c r="B6" s="6"/>
      <c r="C6" s="9"/>
      <c r="D6" s="10"/>
      <c r="E6" s="10"/>
      <c r="F6" s="10"/>
      <c r="G6" s="10" t="s">
        <v>108</v>
      </c>
      <c r="H6" s="9"/>
    </row>
    <row r="7" spans="1:8" ht="12.75">
      <c r="A7" s="6"/>
      <c r="B7" s="6"/>
      <c r="C7" s="9"/>
      <c r="D7" s="10"/>
      <c r="E7" s="10"/>
      <c r="F7" s="10"/>
      <c r="G7" s="10" t="s">
        <v>29</v>
      </c>
      <c r="H7" s="9"/>
    </row>
    <row r="8" spans="1:8" ht="12.75">
      <c r="A8" s="6"/>
      <c r="B8" s="6"/>
      <c r="C8" s="9"/>
      <c r="D8" s="10"/>
      <c r="E8" s="10"/>
      <c r="F8" s="10"/>
      <c r="G8" s="10" t="s">
        <v>136</v>
      </c>
      <c r="H8" s="9"/>
    </row>
    <row r="9" spans="1:8" ht="12.75" customHeight="1">
      <c r="A9" s="6"/>
      <c r="B9" s="6"/>
      <c r="C9" s="7"/>
      <c r="D9" s="11"/>
      <c r="E9" s="11"/>
      <c r="F9" s="11"/>
      <c r="G9" s="10" t="s">
        <v>137</v>
      </c>
      <c r="H9" s="9"/>
    </row>
    <row r="10" spans="1:8" ht="12.75">
      <c r="A10" s="6"/>
      <c r="B10" s="6"/>
      <c r="C10" s="12"/>
      <c r="D10" s="12"/>
      <c r="E10" s="12"/>
      <c r="F10" s="12"/>
      <c r="G10" s="12"/>
      <c r="H10" s="9"/>
    </row>
    <row r="11" spans="1:8" ht="73.5" customHeight="1">
      <c r="A11" s="54" t="s">
        <v>138</v>
      </c>
      <c r="B11" s="54"/>
      <c r="C11" s="54"/>
      <c r="D11" s="54"/>
      <c r="E11" s="54"/>
      <c r="F11" s="54"/>
      <c r="G11" s="54"/>
      <c r="H11" s="9"/>
    </row>
    <row r="12" spans="1:7" ht="13.5" customHeight="1">
      <c r="A12" s="4"/>
      <c r="B12" s="4"/>
      <c r="C12" s="4"/>
      <c r="D12" s="13"/>
      <c r="E12" s="13"/>
      <c r="F12" s="13"/>
      <c r="G12" s="13"/>
    </row>
    <row r="13" ht="12.75">
      <c r="G13" s="16" t="s">
        <v>41</v>
      </c>
    </row>
    <row r="14" spans="1:7" ht="25.5" customHeight="1">
      <c r="A14" s="56" t="s">
        <v>0</v>
      </c>
      <c r="B14" s="57" t="s">
        <v>36</v>
      </c>
      <c r="C14" s="58" t="s">
        <v>37</v>
      </c>
      <c r="D14" s="58" t="s">
        <v>38</v>
      </c>
      <c r="E14" s="55" t="s">
        <v>9</v>
      </c>
      <c r="F14" s="55"/>
      <c r="G14" s="55"/>
    </row>
    <row r="15" spans="1:7" ht="12.75">
      <c r="A15" s="56"/>
      <c r="B15" s="57"/>
      <c r="C15" s="58"/>
      <c r="D15" s="58"/>
      <c r="E15" s="34" t="s">
        <v>109</v>
      </c>
      <c r="F15" s="34" t="s">
        <v>126</v>
      </c>
      <c r="G15" s="34" t="s">
        <v>139</v>
      </c>
    </row>
    <row r="16" spans="1:8" ht="12.75">
      <c r="A16" s="37" t="s">
        <v>1</v>
      </c>
      <c r="B16" s="26"/>
      <c r="C16" s="26"/>
      <c r="D16" s="26"/>
      <c r="E16" s="24">
        <f>E17+E43+E49+E55+E68+E103+E111+E116+E123+E96</f>
        <v>6635800</v>
      </c>
      <c r="F16" s="24">
        <f>F17+F43+F49+F55+F68+F103+F111+F116+F123+F96</f>
        <v>4747200</v>
      </c>
      <c r="G16" s="24">
        <f>G17+G43+G49+G55+G68+G103+G111+G116+G123+G96</f>
        <v>5002800</v>
      </c>
      <c r="H16" s="38"/>
    </row>
    <row r="17" spans="1:8" ht="12.75">
      <c r="A17" s="20" t="s">
        <v>17</v>
      </c>
      <c r="B17" s="32" t="s">
        <v>14</v>
      </c>
      <c r="C17" s="27"/>
      <c r="D17" s="26"/>
      <c r="E17" s="24">
        <f>E18+E23+E30+E34</f>
        <v>2798300</v>
      </c>
      <c r="F17" s="24">
        <f>F18+F23+F30+F34</f>
        <v>2666400</v>
      </c>
      <c r="G17" s="24">
        <f>G18+G23+G30+G34</f>
        <v>2680700</v>
      </c>
      <c r="H17" s="38"/>
    </row>
    <row r="18" spans="1:7" ht="25.5" customHeight="1">
      <c r="A18" s="39" t="s">
        <v>31</v>
      </c>
      <c r="B18" s="34" t="s">
        <v>30</v>
      </c>
      <c r="C18" s="40"/>
      <c r="D18" s="26"/>
      <c r="E18" s="35">
        <f aca="true" t="shared" si="0" ref="E18:G21">E19</f>
        <v>780700</v>
      </c>
      <c r="F18" s="35">
        <f t="shared" si="0"/>
        <v>780700</v>
      </c>
      <c r="G18" s="35">
        <f t="shared" si="0"/>
        <v>780700</v>
      </c>
    </row>
    <row r="19" spans="1:7" ht="43.5" customHeight="1">
      <c r="A19" s="39" t="s">
        <v>49</v>
      </c>
      <c r="B19" s="34" t="s">
        <v>30</v>
      </c>
      <c r="C19" s="40" t="s">
        <v>47</v>
      </c>
      <c r="D19" s="26"/>
      <c r="E19" s="35">
        <f>E20</f>
        <v>780700</v>
      </c>
      <c r="F19" s="35">
        <f t="shared" si="0"/>
        <v>780700</v>
      </c>
      <c r="G19" s="35">
        <f t="shared" si="0"/>
        <v>780700</v>
      </c>
    </row>
    <row r="20" spans="1:7" ht="37.5" customHeight="1">
      <c r="A20" s="39" t="s">
        <v>48</v>
      </c>
      <c r="B20" s="34" t="s">
        <v>30</v>
      </c>
      <c r="C20" s="40" t="s">
        <v>86</v>
      </c>
      <c r="D20" s="26"/>
      <c r="E20" s="35">
        <f t="shared" si="0"/>
        <v>780700</v>
      </c>
      <c r="F20" s="35">
        <f t="shared" si="0"/>
        <v>780700</v>
      </c>
      <c r="G20" s="35">
        <f t="shared" si="0"/>
        <v>780700</v>
      </c>
    </row>
    <row r="21" spans="1:7" ht="12.75">
      <c r="A21" s="25" t="s">
        <v>42</v>
      </c>
      <c r="B21" s="34" t="s">
        <v>30</v>
      </c>
      <c r="C21" s="40" t="s">
        <v>87</v>
      </c>
      <c r="D21" s="27"/>
      <c r="E21" s="41">
        <f t="shared" si="0"/>
        <v>780700</v>
      </c>
      <c r="F21" s="41">
        <f t="shared" si="0"/>
        <v>780700</v>
      </c>
      <c r="G21" s="41">
        <f t="shared" si="0"/>
        <v>780700</v>
      </c>
    </row>
    <row r="22" spans="1:7" ht="51">
      <c r="A22" s="25" t="s">
        <v>6</v>
      </c>
      <c r="B22" s="34" t="s">
        <v>30</v>
      </c>
      <c r="C22" s="40" t="s">
        <v>87</v>
      </c>
      <c r="D22" s="27" t="s">
        <v>3</v>
      </c>
      <c r="E22" s="41">
        <v>780700</v>
      </c>
      <c r="F22" s="41">
        <v>780700</v>
      </c>
      <c r="G22" s="41">
        <v>780700</v>
      </c>
    </row>
    <row r="23" spans="1:7" ht="42.75" customHeight="1">
      <c r="A23" s="25" t="s">
        <v>20</v>
      </c>
      <c r="B23" s="34" t="s">
        <v>21</v>
      </c>
      <c r="C23" s="40"/>
      <c r="D23" s="27"/>
      <c r="E23" s="41">
        <f aca="true" t="shared" si="1" ref="E23:G25">E24</f>
        <v>1833500</v>
      </c>
      <c r="F23" s="41">
        <f t="shared" si="1"/>
        <v>1847300</v>
      </c>
      <c r="G23" s="41">
        <f t="shared" si="1"/>
        <v>1861600</v>
      </c>
    </row>
    <row r="24" spans="1:7" ht="42" customHeight="1">
      <c r="A24" s="39" t="s">
        <v>49</v>
      </c>
      <c r="B24" s="34" t="s">
        <v>21</v>
      </c>
      <c r="C24" s="40" t="s">
        <v>47</v>
      </c>
      <c r="D24" s="27"/>
      <c r="E24" s="41">
        <f t="shared" si="1"/>
        <v>1833500</v>
      </c>
      <c r="F24" s="41">
        <f t="shared" si="1"/>
        <v>1847300</v>
      </c>
      <c r="G24" s="41">
        <f t="shared" si="1"/>
        <v>1861600</v>
      </c>
    </row>
    <row r="25" spans="1:7" ht="38.25">
      <c r="A25" s="25" t="s">
        <v>50</v>
      </c>
      <c r="B25" s="34" t="s">
        <v>21</v>
      </c>
      <c r="C25" s="40" t="s">
        <v>88</v>
      </c>
      <c r="D25" s="27"/>
      <c r="E25" s="41">
        <f t="shared" si="1"/>
        <v>1833500</v>
      </c>
      <c r="F25" s="41">
        <f t="shared" si="1"/>
        <v>1847300</v>
      </c>
      <c r="G25" s="41">
        <f t="shared" si="1"/>
        <v>1861600</v>
      </c>
    </row>
    <row r="26" spans="1:7" ht="25.5">
      <c r="A26" s="25" t="s">
        <v>91</v>
      </c>
      <c r="B26" s="34" t="s">
        <v>21</v>
      </c>
      <c r="C26" s="40" t="s">
        <v>89</v>
      </c>
      <c r="D26" s="27"/>
      <c r="E26" s="41">
        <f>E27+E28+E29</f>
        <v>1833500</v>
      </c>
      <c r="F26" s="41">
        <f>F27+F28+F29</f>
        <v>1847300</v>
      </c>
      <c r="G26" s="41">
        <f>G27+G28+G29</f>
        <v>1861600</v>
      </c>
    </row>
    <row r="27" spans="1:7" ht="54.75" customHeight="1">
      <c r="A27" s="25" t="s">
        <v>6</v>
      </c>
      <c r="B27" s="34" t="s">
        <v>21</v>
      </c>
      <c r="C27" s="40" t="s">
        <v>89</v>
      </c>
      <c r="D27" s="27" t="s">
        <v>3</v>
      </c>
      <c r="E27" s="41">
        <v>1125200</v>
      </c>
      <c r="F27" s="41">
        <v>1127600</v>
      </c>
      <c r="G27" s="41">
        <v>1130600</v>
      </c>
    </row>
    <row r="28" spans="1:7" ht="25.5">
      <c r="A28" s="25" t="s">
        <v>93</v>
      </c>
      <c r="B28" s="34" t="s">
        <v>21</v>
      </c>
      <c r="C28" s="40" t="s">
        <v>89</v>
      </c>
      <c r="D28" s="27" t="s">
        <v>4</v>
      </c>
      <c r="E28" s="41">
        <v>668300</v>
      </c>
      <c r="F28" s="41">
        <v>669700</v>
      </c>
      <c r="G28" s="41">
        <v>671000</v>
      </c>
    </row>
    <row r="29" spans="1:7" ht="12.75">
      <c r="A29" s="25" t="s">
        <v>7</v>
      </c>
      <c r="B29" s="34" t="s">
        <v>21</v>
      </c>
      <c r="C29" s="40" t="s">
        <v>89</v>
      </c>
      <c r="D29" s="27" t="s">
        <v>5</v>
      </c>
      <c r="E29" s="41">
        <v>40000</v>
      </c>
      <c r="F29" s="41">
        <v>50000</v>
      </c>
      <c r="G29" s="41">
        <v>60000</v>
      </c>
    </row>
    <row r="30" spans="1:7" ht="12.75">
      <c r="A30" s="25" t="s">
        <v>27</v>
      </c>
      <c r="B30" s="34" t="s">
        <v>26</v>
      </c>
      <c r="C30" s="40"/>
      <c r="D30" s="27"/>
      <c r="E30" s="41">
        <f aca="true" t="shared" si="2" ref="E30:G32">E31</f>
        <v>20000</v>
      </c>
      <c r="F30" s="41">
        <f t="shared" si="2"/>
        <v>20000</v>
      </c>
      <c r="G30" s="41">
        <f t="shared" si="2"/>
        <v>20000</v>
      </c>
    </row>
    <row r="31" spans="1:7" ht="12.75">
      <c r="A31" s="25" t="s">
        <v>10</v>
      </c>
      <c r="B31" s="34" t="s">
        <v>26</v>
      </c>
      <c r="C31" s="40" t="s">
        <v>43</v>
      </c>
      <c r="D31" s="27"/>
      <c r="E31" s="41">
        <f t="shared" si="2"/>
        <v>20000</v>
      </c>
      <c r="F31" s="41">
        <f t="shared" si="2"/>
        <v>20000</v>
      </c>
      <c r="G31" s="41">
        <f t="shared" si="2"/>
        <v>20000</v>
      </c>
    </row>
    <row r="32" spans="1:7" ht="44.25" customHeight="1">
      <c r="A32" s="25" t="s">
        <v>8</v>
      </c>
      <c r="B32" s="34" t="s">
        <v>26</v>
      </c>
      <c r="C32" s="40" t="s">
        <v>44</v>
      </c>
      <c r="D32" s="27"/>
      <c r="E32" s="41">
        <f t="shared" si="2"/>
        <v>20000</v>
      </c>
      <c r="F32" s="41">
        <f t="shared" si="2"/>
        <v>20000</v>
      </c>
      <c r="G32" s="41">
        <f t="shared" si="2"/>
        <v>20000</v>
      </c>
    </row>
    <row r="33" spans="1:7" ht="12.75">
      <c r="A33" s="25" t="s">
        <v>7</v>
      </c>
      <c r="B33" s="34" t="s">
        <v>26</v>
      </c>
      <c r="C33" s="40" t="s">
        <v>44</v>
      </c>
      <c r="D33" s="27" t="s">
        <v>5</v>
      </c>
      <c r="E33" s="41">
        <v>20000</v>
      </c>
      <c r="F33" s="41">
        <v>20000</v>
      </c>
      <c r="G33" s="41">
        <v>20000</v>
      </c>
    </row>
    <row r="34" spans="1:7" ht="12.75">
      <c r="A34" s="25" t="s">
        <v>72</v>
      </c>
      <c r="B34" s="34" t="s">
        <v>73</v>
      </c>
      <c r="C34" s="40"/>
      <c r="D34" s="27"/>
      <c r="E34" s="41">
        <f>E35</f>
        <v>164100</v>
      </c>
      <c r="F34" s="41">
        <f aca="true" t="shared" si="3" ref="F34:G37">F35</f>
        <v>18400</v>
      </c>
      <c r="G34" s="41">
        <f t="shared" si="3"/>
        <v>18400</v>
      </c>
    </row>
    <row r="35" spans="1:7" ht="51">
      <c r="A35" s="25" t="s">
        <v>74</v>
      </c>
      <c r="B35" s="34" t="s">
        <v>73</v>
      </c>
      <c r="C35" s="40" t="s">
        <v>75</v>
      </c>
      <c r="D35" s="27"/>
      <c r="E35" s="41">
        <f>E36</f>
        <v>164100</v>
      </c>
      <c r="F35" s="41">
        <f t="shared" si="3"/>
        <v>18400</v>
      </c>
      <c r="G35" s="41">
        <f t="shared" si="3"/>
        <v>18400</v>
      </c>
    </row>
    <row r="36" spans="1:7" ht="38.25">
      <c r="A36" s="25" t="s">
        <v>76</v>
      </c>
      <c r="B36" s="34" t="s">
        <v>73</v>
      </c>
      <c r="C36" s="40" t="s">
        <v>77</v>
      </c>
      <c r="D36" s="27"/>
      <c r="E36" s="41">
        <f>E37+E39+E41</f>
        <v>164100</v>
      </c>
      <c r="F36" s="41">
        <f>F37+F39</f>
        <v>18400</v>
      </c>
      <c r="G36" s="41">
        <f>G37+G39</f>
        <v>18400</v>
      </c>
    </row>
    <row r="37" spans="1:7" ht="38.25">
      <c r="A37" s="25" t="s">
        <v>90</v>
      </c>
      <c r="B37" s="34" t="s">
        <v>73</v>
      </c>
      <c r="C37" s="40" t="s">
        <v>78</v>
      </c>
      <c r="D37" s="27"/>
      <c r="E37" s="41">
        <f>E38</f>
        <v>5000</v>
      </c>
      <c r="F37" s="41">
        <f t="shared" si="3"/>
        <v>5000</v>
      </c>
      <c r="G37" s="41">
        <f t="shared" si="3"/>
        <v>5000</v>
      </c>
    </row>
    <row r="38" spans="1:7" ht="25.5">
      <c r="A38" s="25" t="s">
        <v>93</v>
      </c>
      <c r="B38" s="34" t="s">
        <v>73</v>
      </c>
      <c r="C38" s="40" t="s">
        <v>78</v>
      </c>
      <c r="D38" s="27" t="s">
        <v>4</v>
      </c>
      <c r="E38" s="41">
        <v>5000</v>
      </c>
      <c r="F38" s="41">
        <v>5000</v>
      </c>
      <c r="G38" s="41">
        <v>5000</v>
      </c>
    </row>
    <row r="39" spans="1:7" ht="12.75">
      <c r="A39" s="25" t="s">
        <v>110</v>
      </c>
      <c r="B39" s="34" t="s">
        <v>73</v>
      </c>
      <c r="C39" s="42" t="s">
        <v>111</v>
      </c>
      <c r="D39" s="27"/>
      <c r="E39" s="41">
        <f>E40</f>
        <v>13400</v>
      </c>
      <c r="F39" s="41">
        <f>F40</f>
        <v>13400</v>
      </c>
      <c r="G39" s="41">
        <f>G40</f>
        <v>13400</v>
      </c>
    </row>
    <row r="40" spans="1:7" ht="25.5">
      <c r="A40" s="25" t="s">
        <v>93</v>
      </c>
      <c r="B40" s="34" t="s">
        <v>73</v>
      </c>
      <c r="C40" s="42" t="s">
        <v>111</v>
      </c>
      <c r="D40" s="27" t="s">
        <v>4</v>
      </c>
      <c r="E40" s="41">
        <v>13400</v>
      </c>
      <c r="F40" s="41">
        <v>13400</v>
      </c>
      <c r="G40" s="41">
        <v>13400</v>
      </c>
    </row>
    <row r="41" spans="1:7" ht="38.25">
      <c r="A41" s="36" t="s">
        <v>151</v>
      </c>
      <c r="B41" s="34" t="s">
        <v>73</v>
      </c>
      <c r="C41" s="53" t="s">
        <v>152</v>
      </c>
      <c r="D41" s="27"/>
      <c r="E41" s="41">
        <f>E42</f>
        <v>145700</v>
      </c>
      <c r="F41" s="41"/>
      <c r="G41" s="41"/>
    </row>
    <row r="42" spans="1:7" ht="25.5">
      <c r="A42" s="25" t="s">
        <v>93</v>
      </c>
      <c r="B42" s="34" t="s">
        <v>73</v>
      </c>
      <c r="C42" s="53" t="s">
        <v>152</v>
      </c>
      <c r="D42" s="27" t="s">
        <v>4</v>
      </c>
      <c r="E42" s="41">
        <v>145700</v>
      </c>
      <c r="F42" s="41"/>
      <c r="G42" s="41"/>
    </row>
    <row r="43" spans="1:7" ht="12.75">
      <c r="A43" s="31" t="s">
        <v>81</v>
      </c>
      <c r="B43" s="32" t="s">
        <v>82</v>
      </c>
      <c r="C43" s="26"/>
      <c r="D43" s="26"/>
      <c r="E43" s="24">
        <f>E44</f>
        <v>323600</v>
      </c>
      <c r="F43" s="24">
        <f aca="true" t="shared" si="4" ref="F43:G45">F44</f>
        <v>325800</v>
      </c>
      <c r="G43" s="24">
        <f t="shared" si="4"/>
        <v>332900</v>
      </c>
    </row>
    <row r="44" spans="1:7" ht="12.75">
      <c r="A44" s="33" t="s">
        <v>83</v>
      </c>
      <c r="B44" s="34" t="s">
        <v>84</v>
      </c>
      <c r="C44" s="26"/>
      <c r="D44" s="26"/>
      <c r="E44" s="35">
        <f>E45</f>
        <v>323600</v>
      </c>
      <c r="F44" s="35">
        <f t="shared" si="4"/>
        <v>325800</v>
      </c>
      <c r="G44" s="35">
        <f t="shared" si="4"/>
        <v>332900</v>
      </c>
    </row>
    <row r="45" spans="1:7" ht="24" customHeight="1">
      <c r="A45" s="36" t="s">
        <v>10</v>
      </c>
      <c r="B45" s="34" t="s">
        <v>84</v>
      </c>
      <c r="C45" s="26">
        <v>9999900000</v>
      </c>
      <c r="D45" s="26"/>
      <c r="E45" s="35">
        <f>E46</f>
        <v>323600</v>
      </c>
      <c r="F45" s="35">
        <f t="shared" si="4"/>
        <v>325800</v>
      </c>
      <c r="G45" s="35">
        <f t="shared" si="4"/>
        <v>332900</v>
      </c>
    </row>
    <row r="46" spans="1:7" ht="25.5">
      <c r="A46" s="36" t="s">
        <v>92</v>
      </c>
      <c r="B46" s="34" t="s">
        <v>84</v>
      </c>
      <c r="C46" s="27" t="s">
        <v>85</v>
      </c>
      <c r="D46" s="27"/>
      <c r="E46" s="28">
        <f>E47+E48</f>
        <v>323600</v>
      </c>
      <c r="F46" s="28">
        <f>F47+F48</f>
        <v>325800</v>
      </c>
      <c r="G46" s="28">
        <f>G47+G48</f>
        <v>332900</v>
      </c>
    </row>
    <row r="47" spans="1:7" ht="51">
      <c r="A47" s="36" t="s">
        <v>6</v>
      </c>
      <c r="B47" s="34" t="s">
        <v>84</v>
      </c>
      <c r="C47" s="27" t="s">
        <v>85</v>
      </c>
      <c r="D47" s="27" t="s">
        <v>3</v>
      </c>
      <c r="E47" s="28">
        <v>289000</v>
      </c>
      <c r="F47" s="28">
        <v>289000</v>
      </c>
      <c r="G47" s="28">
        <v>289000</v>
      </c>
    </row>
    <row r="48" spans="1:8" ht="25.5">
      <c r="A48" s="36" t="s">
        <v>93</v>
      </c>
      <c r="B48" s="34" t="s">
        <v>84</v>
      </c>
      <c r="C48" s="27" t="s">
        <v>85</v>
      </c>
      <c r="D48" s="27" t="s">
        <v>4</v>
      </c>
      <c r="E48" s="28">
        <v>34600</v>
      </c>
      <c r="F48" s="28">
        <v>36800</v>
      </c>
      <c r="G48" s="28">
        <v>43900</v>
      </c>
      <c r="H48"/>
    </row>
    <row r="49" spans="1:7" ht="25.5">
      <c r="A49" s="20" t="s">
        <v>112</v>
      </c>
      <c r="B49" s="32" t="s">
        <v>113</v>
      </c>
      <c r="C49" s="27"/>
      <c r="D49" s="27"/>
      <c r="E49" s="24">
        <f>E50</f>
        <v>20000</v>
      </c>
      <c r="F49" s="24">
        <f>F50</f>
        <v>20000</v>
      </c>
      <c r="G49" s="24">
        <f>G50</f>
        <v>20000</v>
      </c>
    </row>
    <row r="50" spans="1:7" ht="38.25">
      <c r="A50" s="25" t="s">
        <v>155</v>
      </c>
      <c r="B50" s="34" t="s">
        <v>114</v>
      </c>
      <c r="C50" s="27"/>
      <c r="D50" s="27"/>
      <c r="E50" s="43">
        <f>E52</f>
        <v>20000</v>
      </c>
      <c r="F50" s="43">
        <f>F52</f>
        <v>20000</v>
      </c>
      <c r="G50" s="43">
        <f>G52</f>
        <v>20000</v>
      </c>
    </row>
    <row r="51" spans="1:7" ht="38.25">
      <c r="A51" s="36" t="s">
        <v>115</v>
      </c>
      <c r="B51" s="34" t="s">
        <v>114</v>
      </c>
      <c r="C51" s="27" t="s">
        <v>116</v>
      </c>
      <c r="D51" s="27"/>
      <c r="E51" s="28">
        <f>E52</f>
        <v>20000</v>
      </c>
      <c r="F51" s="28">
        <f>F52</f>
        <v>20000</v>
      </c>
      <c r="G51" s="28">
        <f>G52</f>
        <v>20000</v>
      </c>
    </row>
    <row r="52" spans="1:7" ht="25.5">
      <c r="A52" s="25" t="s">
        <v>119</v>
      </c>
      <c r="B52" s="34" t="s">
        <v>114</v>
      </c>
      <c r="C52" s="27" t="s">
        <v>120</v>
      </c>
      <c r="D52" s="27"/>
      <c r="E52" s="28">
        <f aca="true" t="shared" si="5" ref="E52:G53">E53</f>
        <v>20000</v>
      </c>
      <c r="F52" s="28">
        <f t="shared" si="5"/>
        <v>20000</v>
      </c>
      <c r="G52" s="28">
        <f t="shared" si="5"/>
        <v>20000</v>
      </c>
    </row>
    <row r="53" spans="1:7" ht="25.5">
      <c r="A53" s="25" t="s">
        <v>117</v>
      </c>
      <c r="B53" s="34" t="s">
        <v>114</v>
      </c>
      <c r="C53" s="27" t="s">
        <v>118</v>
      </c>
      <c r="D53" s="27"/>
      <c r="E53" s="28">
        <f t="shared" si="5"/>
        <v>20000</v>
      </c>
      <c r="F53" s="28">
        <f t="shared" si="5"/>
        <v>20000</v>
      </c>
      <c r="G53" s="28">
        <f t="shared" si="5"/>
        <v>20000</v>
      </c>
    </row>
    <row r="54" spans="1:7" ht="25.5">
      <c r="A54" s="36" t="s">
        <v>93</v>
      </c>
      <c r="B54" s="34" t="s">
        <v>114</v>
      </c>
      <c r="C54" s="27" t="s">
        <v>118</v>
      </c>
      <c r="D54" s="27" t="s">
        <v>4</v>
      </c>
      <c r="E54" s="28">
        <v>20000</v>
      </c>
      <c r="F54" s="28">
        <v>20000</v>
      </c>
      <c r="G54" s="28">
        <v>20000</v>
      </c>
    </row>
    <row r="55" spans="1:7" ht="12.75">
      <c r="A55" s="20" t="s">
        <v>62</v>
      </c>
      <c r="B55" s="32" t="s">
        <v>61</v>
      </c>
      <c r="C55" s="23"/>
      <c r="D55" s="23"/>
      <c r="E55" s="24">
        <f>E56+E63</f>
        <v>1159900</v>
      </c>
      <c r="F55" s="24">
        <f>F56+F63</f>
        <v>0</v>
      </c>
      <c r="G55" s="24">
        <f>G56+G63</f>
        <v>0</v>
      </c>
    </row>
    <row r="56" spans="1:7" ht="12.75">
      <c r="A56" s="25" t="s">
        <v>64</v>
      </c>
      <c r="B56" s="34" t="s">
        <v>63</v>
      </c>
      <c r="C56" s="27"/>
      <c r="D56" s="27"/>
      <c r="E56" s="28">
        <f>E57</f>
        <v>859900</v>
      </c>
      <c r="F56" s="28">
        <f aca="true" t="shared" si="6" ref="F56:G59">F57</f>
        <v>0</v>
      </c>
      <c r="G56" s="28">
        <f t="shared" si="6"/>
        <v>0</v>
      </c>
    </row>
    <row r="57" spans="1:7" ht="38.25">
      <c r="A57" s="25" t="s">
        <v>67</v>
      </c>
      <c r="B57" s="34" t="s">
        <v>63</v>
      </c>
      <c r="C57" s="27" t="s">
        <v>65</v>
      </c>
      <c r="D57" s="27"/>
      <c r="E57" s="28">
        <f>E58</f>
        <v>859900</v>
      </c>
      <c r="F57" s="28">
        <f t="shared" si="6"/>
        <v>0</v>
      </c>
      <c r="G57" s="28">
        <f t="shared" si="6"/>
        <v>0</v>
      </c>
    </row>
    <row r="58" spans="1:7" ht="51">
      <c r="A58" s="25" t="s">
        <v>68</v>
      </c>
      <c r="B58" s="34" t="s">
        <v>63</v>
      </c>
      <c r="C58" s="27" t="s">
        <v>66</v>
      </c>
      <c r="D58" s="27"/>
      <c r="E58" s="28">
        <f>E59+E61</f>
        <v>859900</v>
      </c>
      <c r="F58" s="28">
        <f>F59+F61</f>
        <v>0</v>
      </c>
      <c r="G58" s="28">
        <f>G59+G61</f>
        <v>0</v>
      </c>
    </row>
    <row r="59" spans="1:7" ht="12.75">
      <c r="A59" s="25" t="s">
        <v>70</v>
      </c>
      <c r="B59" s="34" t="s">
        <v>63</v>
      </c>
      <c r="C59" s="27" t="s">
        <v>69</v>
      </c>
      <c r="D59" s="27"/>
      <c r="E59" s="28">
        <f>E60</f>
        <v>499900</v>
      </c>
      <c r="F59" s="28">
        <f t="shared" si="6"/>
        <v>0</v>
      </c>
      <c r="G59" s="28">
        <f t="shared" si="6"/>
        <v>0</v>
      </c>
    </row>
    <row r="60" spans="1:7" ht="25.5">
      <c r="A60" s="36" t="s">
        <v>93</v>
      </c>
      <c r="B60" s="34" t="s">
        <v>63</v>
      </c>
      <c r="C60" s="27" t="s">
        <v>69</v>
      </c>
      <c r="D60" s="27" t="s">
        <v>4</v>
      </c>
      <c r="E60" s="28">
        <v>499900</v>
      </c>
      <c r="F60" s="28">
        <v>0</v>
      </c>
      <c r="G60" s="28">
        <v>0</v>
      </c>
    </row>
    <row r="61" spans="1:7" ht="76.5">
      <c r="A61" s="36" t="s">
        <v>131</v>
      </c>
      <c r="B61" s="34" t="s">
        <v>63</v>
      </c>
      <c r="C61" s="27" t="s">
        <v>149</v>
      </c>
      <c r="D61" s="27"/>
      <c r="E61" s="28">
        <f>E62</f>
        <v>360000</v>
      </c>
      <c r="F61" s="28">
        <f>F62</f>
        <v>0</v>
      </c>
      <c r="G61" s="28">
        <f>G62</f>
        <v>0</v>
      </c>
    </row>
    <row r="62" spans="1:7" ht="25.5">
      <c r="A62" s="36" t="s">
        <v>93</v>
      </c>
      <c r="B62" s="34" t="s">
        <v>63</v>
      </c>
      <c r="C62" s="27" t="s">
        <v>149</v>
      </c>
      <c r="D62" s="27" t="s">
        <v>4</v>
      </c>
      <c r="E62" s="28">
        <v>360000</v>
      </c>
      <c r="F62" s="28">
        <v>0</v>
      </c>
      <c r="G62" s="28">
        <v>0</v>
      </c>
    </row>
    <row r="63" spans="1:7" ht="12.75">
      <c r="A63" s="36" t="s">
        <v>146</v>
      </c>
      <c r="B63" s="34" t="s">
        <v>143</v>
      </c>
      <c r="C63" s="27"/>
      <c r="D63" s="27"/>
      <c r="E63" s="28">
        <f aca="true" t="shared" si="7" ref="E63:G66">E64</f>
        <v>300000</v>
      </c>
      <c r="F63" s="28">
        <f t="shared" si="7"/>
        <v>0</v>
      </c>
      <c r="G63" s="28">
        <f t="shared" si="7"/>
        <v>0</v>
      </c>
    </row>
    <row r="64" spans="1:7" ht="51" customHeight="1">
      <c r="A64" s="36" t="s">
        <v>74</v>
      </c>
      <c r="B64" s="34" t="s">
        <v>143</v>
      </c>
      <c r="C64" s="27" t="s">
        <v>75</v>
      </c>
      <c r="D64" s="27"/>
      <c r="E64" s="28">
        <f t="shared" si="7"/>
        <v>300000</v>
      </c>
      <c r="F64" s="28">
        <f t="shared" si="7"/>
        <v>0</v>
      </c>
      <c r="G64" s="28">
        <f t="shared" si="7"/>
        <v>0</v>
      </c>
    </row>
    <row r="65" spans="1:7" ht="25.5">
      <c r="A65" s="36" t="s">
        <v>147</v>
      </c>
      <c r="B65" s="34" t="s">
        <v>143</v>
      </c>
      <c r="C65" s="27" t="s">
        <v>144</v>
      </c>
      <c r="D65" s="27"/>
      <c r="E65" s="28">
        <f t="shared" si="7"/>
        <v>300000</v>
      </c>
      <c r="F65" s="28">
        <f t="shared" si="7"/>
        <v>0</v>
      </c>
      <c r="G65" s="28">
        <f t="shared" si="7"/>
        <v>0</v>
      </c>
    </row>
    <row r="66" spans="1:7" ht="12.75">
      <c r="A66" s="36" t="s">
        <v>148</v>
      </c>
      <c r="B66" s="34" t="s">
        <v>143</v>
      </c>
      <c r="C66" s="27" t="s">
        <v>145</v>
      </c>
      <c r="D66" s="27"/>
      <c r="E66" s="28">
        <f>E67</f>
        <v>300000</v>
      </c>
      <c r="F66" s="28">
        <f t="shared" si="7"/>
        <v>0</v>
      </c>
      <c r="G66" s="28">
        <f t="shared" si="7"/>
        <v>0</v>
      </c>
    </row>
    <row r="67" spans="1:7" ht="25.5">
      <c r="A67" s="36" t="s">
        <v>93</v>
      </c>
      <c r="B67" s="34" t="s">
        <v>143</v>
      </c>
      <c r="C67" s="27" t="s">
        <v>145</v>
      </c>
      <c r="D67" s="27" t="s">
        <v>4</v>
      </c>
      <c r="E67" s="28">
        <v>300000</v>
      </c>
      <c r="F67" s="28">
        <v>0</v>
      </c>
      <c r="G67" s="28">
        <v>0</v>
      </c>
    </row>
    <row r="68" spans="1:7" ht="12.75">
      <c r="A68" s="20" t="s">
        <v>18</v>
      </c>
      <c r="B68" s="32" t="s">
        <v>15</v>
      </c>
      <c r="C68" s="26"/>
      <c r="D68" s="26"/>
      <c r="E68" s="24">
        <f>E69+E74+E91+E87</f>
        <v>1753900</v>
      </c>
      <c r="F68" s="24">
        <f>F69+F74+F91+F87</f>
        <v>1225100</v>
      </c>
      <c r="G68" s="24">
        <f>G69+G74+G91+G87</f>
        <v>1336400</v>
      </c>
    </row>
    <row r="69" spans="1:7" ht="12.75" hidden="1">
      <c r="A69" s="36" t="s">
        <v>103</v>
      </c>
      <c r="B69" s="44" t="s">
        <v>104</v>
      </c>
      <c r="C69" s="45"/>
      <c r="D69" s="45"/>
      <c r="E69" s="35">
        <f>E70</f>
        <v>0</v>
      </c>
      <c r="F69" s="35">
        <f>F70</f>
        <v>0</v>
      </c>
      <c r="G69" s="35">
        <f>G70</f>
        <v>0</v>
      </c>
    </row>
    <row r="70" spans="1:7" ht="51" hidden="1">
      <c r="A70" s="39" t="s">
        <v>71</v>
      </c>
      <c r="B70" s="44" t="s">
        <v>104</v>
      </c>
      <c r="C70" s="45">
        <v>2300000000</v>
      </c>
      <c r="D70" s="45"/>
      <c r="E70" s="35">
        <f>E71</f>
        <v>0</v>
      </c>
      <c r="F70" s="35">
        <f aca="true" t="shared" si="8" ref="F70:G72">F71</f>
        <v>0</v>
      </c>
      <c r="G70" s="35">
        <f t="shared" si="8"/>
        <v>0</v>
      </c>
    </row>
    <row r="71" spans="1:7" ht="25.5" hidden="1">
      <c r="A71" s="25" t="s">
        <v>105</v>
      </c>
      <c r="B71" s="44" t="s">
        <v>104</v>
      </c>
      <c r="C71" s="45">
        <v>2300300000</v>
      </c>
      <c r="D71" s="45"/>
      <c r="E71" s="35">
        <f>E72</f>
        <v>0</v>
      </c>
      <c r="F71" s="35">
        <f t="shared" si="8"/>
        <v>0</v>
      </c>
      <c r="G71" s="35">
        <f t="shared" si="8"/>
        <v>0</v>
      </c>
    </row>
    <row r="72" spans="1:7" ht="12.75" hidden="1">
      <c r="A72" s="25" t="s">
        <v>106</v>
      </c>
      <c r="B72" s="44" t="s">
        <v>104</v>
      </c>
      <c r="C72" s="45">
        <v>2300303560</v>
      </c>
      <c r="D72" s="45"/>
      <c r="E72" s="35">
        <f>E73</f>
        <v>0</v>
      </c>
      <c r="F72" s="35">
        <f t="shared" si="8"/>
        <v>0</v>
      </c>
      <c r="G72" s="35">
        <f t="shared" si="8"/>
        <v>0</v>
      </c>
    </row>
    <row r="73" spans="1:7" ht="25.5" hidden="1">
      <c r="A73" s="36" t="s">
        <v>93</v>
      </c>
      <c r="B73" s="44" t="s">
        <v>104</v>
      </c>
      <c r="C73" s="45">
        <v>2300303560</v>
      </c>
      <c r="D73" s="45">
        <v>200</v>
      </c>
      <c r="E73" s="35">
        <v>0</v>
      </c>
      <c r="F73" s="35">
        <v>0</v>
      </c>
      <c r="G73" s="35">
        <v>0</v>
      </c>
    </row>
    <row r="74" spans="1:7" ht="12.75">
      <c r="A74" s="39" t="s">
        <v>25</v>
      </c>
      <c r="B74" s="44" t="s">
        <v>24</v>
      </c>
      <c r="C74" s="45"/>
      <c r="D74" s="45"/>
      <c r="E74" s="35">
        <f>E75</f>
        <v>1753900</v>
      </c>
      <c r="F74" s="35">
        <f>F75</f>
        <v>1225100</v>
      </c>
      <c r="G74" s="35">
        <f>G75</f>
        <v>1336400</v>
      </c>
    </row>
    <row r="75" spans="1:7" ht="38.25">
      <c r="A75" s="39" t="s">
        <v>51</v>
      </c>
      <c r="B75" s="44" t="s">
        <v>24</v>
      </c>
      <c r="C75" s="45">
        <v>2400000000</v>
      </c>
      <c r="D75" s="45"/>
      <c r="E75" s="35">
        <f>E76+E81</f>
        <v>1753900</v>
      </c>
      <c r="F75" s="35">
        <f>F76+F81</f>
        <v>1225100</v>
      </c>
      <c r="G75" s="35">
        <f>G76+G81</f>
        <v>1336400</v>
      </c>
    </row>
    <row r="76" spans="1:7" ht="25.5">
      <c r="A76" s="39" t="s">
        <v>52</v>
      </c>
      <c r="B76" s="34" t="s">
        <v>24</v>
      </c>
      <c r="C76" s="26">
        <v>2400100000</v>
      </c>
      <c r="D76" s="26"/>
      <c r="E76" s="35">
        <f>E77+E79</f>
        <v>1010000</v>
      </c>
      <c r="F76" s="35">
        <f>F77+F79</f>
        <v>470000</v>
      </c>
      <c r="G76" s="35">
        <f>G77+G79</f>
        <v>570000</v>
      </c>
    </row>
    <row r="77" spans="1:7" ht="25.5">
      <c r="A77" s="39" t="s">
        <v>13</v>
      </c>
      <c r="B77" s="34" t="s">
        <v>24</v>
      </c>
      <c r="C77" s="26">
        <v>2400106050</v>
      </c>
      <c r="D77" s="26"/>
      <c r="E77" s="35">
        <f>E78</f>
        <v>870000</v>
      </c>
      <c r="F77" s="35">
        <f>F78</f>
        <v>470000</v>
      </c>
      <c r="G77" s="35">
        <f>G78</f>
        <v>570000</v>
      </c>
    </row>
    <row r="78" spans="1:7" ht="25.5">
      <c r="A78" s="36" t="s">
        <v>93</v>
      </c>
      <c r="B78" s="34" t="s">
        <v>24</v>
      </c>
      <c r="C78" s="26">
        <v>2400106050</v>
      </c>
      <c r="D78" s="27" t="s">
        <v>4</v>
      </c>
      <c r="E78" s="35">
        <v>870000</v>
      </c>
      <c r="F78" s="35">
        <v>470000</v>
      </c>
      <c r="G78" s="35">
        <v>570000</v>
      </c>
    </row>
    <row r="79" spans="1:7" ht="76.5">
      <c r="A79" s="36" t="s">
        <v>131</v>
      </c>
      <c r="B79" s="34" t="s">
        <v>24</v>
      </c>
      <c r="C79" s="27" t="s">
        <v>54</v>
      </c>
      <c r="D79" s="27"/>
      <c r="E79" s="28">
        <f>E80</f>
        <v>140000</v>
      </c>
      <c r="F79" s="28">
        <f>F80</f>
        <v>0</v>
      </c>
      <c r="G79" s="28">
        <f>G80</f>
        <v>0</v>
      </c>
    </row>
    <row r="80" spans="1:7" ht="25.5">
      <c r="A80" s="36" t="s">
        <v>93</v>
      </c>
      <c r="B80" s="34" t="s">
        <v>24</v>
      </c>
      <c r="C80" s="27" t="s">
        <v>54</v>
      </c>
      <c r="D80" s="27" t="s">
        <v>4</v>
      </c>
      <c r="E80" s="28">
        <v>140000</v>
      </c>
      <c r="F80" s="28">
        <v>0</v>
      </c>
      <c r="G80" s="28">
        <v>0</v>
      </c>
    </row>
    <row r="81" spans="1:7" ht="25.5">
      <c r="A81" s="25" t="s">
        <v>53</v>
      </c>
      <c r="B81" s="34" t="s">
        <v>24</v>
      </c>
      <c r="C81" s="26">
        <v>2400200000</v>
      </c>
      <c r="D81" s="27"/>
      <c r="E81" s="35">
        <f>E82+E84</f>
        <v>743900</v>
      </c>
      <c r="F81" s="35">
        <f>F82+F84</f>
        <v>755100</v>
      </c>
      <c r="G81" s="35">
        <f>G82+G84</f>
        <v>766400</v>
      </c>
    </row>
    <row r="82" spans="1:7" ht="25.5">
      <c r="A82" s="25" t="s">
        <v>13</v>
      </c>
      <c r="B82" s="34" t="s">
        <v>24</v>
      </c>
      <c r="C82" s="26">
        <v>2400206050</v>
      </c>
      <c r="D82" s="27"/>
      <c r="E82" s="28">
        <f>E83</f>
        <v>743900</v>
      </c>
      <c r="F82" s="28">
        <f>F83</f>
        <v>755100</v>
      </c>
      <c r="G82" s="28">
        <f>G83</f>
        <v>766400</v>
      </c>
    </row>
    <row r="83" spans="1:7" ht="25.5">
      <c r="A83" s="36" t="s">
        <v>93</v>
      </c>
      <c r="B83" s="34" t="s">
        <v>24</v>
      </c>
      <c r="C83" s="26">
        <v>2400206050</v>
      </c>
      <c r="D83" s="27" t="s">
        <v>4</v>
      </c>
      <c r="E83" s="28">
        <v>743900</v>
      </c>
      <c r="F83" s="28">
        <v>755100</v>
      </c>
      <c r="G83" s="28">
        <v>766400</v>
      </c>
    </row>
    <row r="84" spans="1:8" ht="25.5" hidden="1">
      <c r="A84" s="46" t="s">
        <v>133</v>
      </c>
      <c r="B84" s="34" t="s">
        <v>24</v>
      </c>
      <c r="C84" s="26" t="s">
        <v>134</v>
      </c>
      <c r="D84" s="27"/>
      <c r="E84" s="43">
        <f aca="true" t="shared" si="9" ref="E84:G85">E85</f>
        <v>0</v>
      </c>
      <c r="F84" s="43">
        <f t="shared" si="9"/>
        <v>0</v>
      </c>
      <c r="G84" s="43">
        <f t="shared" si="9"/>
        <v>0</v>
      </c>
      <c r="H84"/>
    </row>
    <row r="85" spans="1:8" ht="20.25" customHeight="1" hidden="1">
      <c r="A85" s="25" t="s">
        <v>135</v>
      </c>
      <c r="B85" s="34" t="s">
        <v>24</v>
      </c>
      <c r="C85" s="26" t="s">
        <v>134</v>
      </c>
      <c r="D85" s="27"/>
      <c r="E85" s="28">
        <f t="shared" si="9"/>
        <v>0</v>
      </c>
      <c r="F85" s="28">
        <f t="shared" si="9"/>
        <v>0</v>
      </c>
      <c r="G85" s="28">
        <f t="shared" si="9"/>
        <v>0</v>
      </c>
      <c r="H85"/>
    </row>
    <row r="86" spans="1:8" ht="25.5" hidden="1">
      <c r="A86" s="36" t="s">
        <v>93</v>
      </c>
      <c r="B86" s="34" t="s">
        <v>24</v>
      </c>
      <c r="C86" s="26" t="s">
        <v>134</v>
      </c>
      <c r="D86" s="27" t="s">
        <v>4</v>
      </c>
      <c r="E86" s="28">
        <v>0</v>
      </c>
      <c r="F86" s="28">
        <v>0</v>
      </c>
      <c r="G86" s="28">
        <v>0</v>
      </c>
      <c r="H86"/>
    </row>
    <row r="87" spans="1:7" ht="25.5" hidden="1">
      <c r="A87" s="25" t="s">
        <v>132</v>
      </c>
      <c r="B87" s="34" t="s">
        <v>24</v>
      </c>
      <c r="C87" s="26">
        <v>2400300000</v>
      </c>
      <c r="D87" s="27"/>
      <c r="E87" s="35">
        <f>E88</f>
        <v>0</v>
      </c>
      <c r="F87" s="35">
        <f>F88</f>
        <v>0</v>
      </c>
      <c r="G87" s="35">
        <f>G88</f>
        <v>0</v>
      </c>
    </row>
    <row r="88" spans="1:7" ht="38.25" hidden="1">
      <c r="A88" s="36" t="s">
        <v>151</v>
      </c>
      <c r="B88" s="34" t="s">
        <v>24</v>
      </c>
      <c r="C88" s="26" t="s">
        <v>150</v>
      </c>
      <c r="D88" s="27"/>
      <c r="E88" s="28">
        <f>E89+E90</f>
        <v>0</v>
      </c>
      <c r="F88" s="28">
        <f>F89+F90</f>
        <v>0</v>
      </c>
      <c r="G88" s="28">
        <f>G89+G90</f>
        <v>0</v>
      </c>
    </row>
    <row r="89" spans="1:7" ht="25.5" hidden="1">
      <c r="A89" s="36" t="s">
        <v>93</v>
      </c>
      <c r="B89" s="34" t="s">
        <v>24</v>
      </c>
      <c r="C89" s="26" t="s">
        <v>150</v>
      </c>
      <c r="D89" s="27" t="s">
        <v>4</v>
      </c>
      <c r="E89" s="28">
        <v>0</v>
      </c>
      <c r="F89" s="28">
        <v>0</v>
      </c>
      <c r="G89" s="28">
        <v>0</v>
      </c>
    </row>
    <row r="90" spans="1:7" ht="12.75" hidden="1">
      <c r="A90" s="36" t="s">
        <v>7</v>
      </c>
      <c r="B90" s="34" t="s">
        <v>24</v>
      </c>
      <c r="C90" s="26">
        <v>2400306400</v>
      </c>
      <c r="D90" s="27" t="s">
        <v>5</v>
      </c>
      <c r="E90" s="28">
        <v>0</v>
      </c>
      <c r="F90" s="28">
        <v>0</v>
      </c>
      <c r="G90" s="28">
        <v>0</v>
      </c>
    </row>
    <row r="91" spans="1:7" ht="25.5" hidden="1">
      <c r="A91" s="25" t="s">
        <v>79</v>
      </c>
      <c r="B91" s="34" t="s">
        <v>80</v>
      </c>
      <c r="C91" s="26"/>
      <c r="D91" s="27"/>
      <c r="E91" s="28">
        <f aca="true" t="shared" si="10" ref="E91:G94">E92</f>
        <v>0</v>
      </c>
      <c r="F91" s="28">
        <f t="shared" si="10"/>
        <v>0</v>
      </c>
      <c r="G91" s="28">
        <f t="shared" si="10"/>
        <v>0</v>
      </c>
    </row>
    <row r="92" spans="1:7" ht="38.25" hidden="1">
      <c r="A92" s="39" t="s">
        <v>51</v>
      </c>
      <c r="B92" s="34" t="s">
        <v>80</v>
      </c>
      <c r="C92" s="26">
        <v>2400000000</v>
      </c>
      <c r="D92" s="26"/>
      <c r="E92" s="35">
        <f t="shared" si="10"/>
        <v>0</v>
      </c>
      <c r="F92" s="35">
        <f t="shared" si="10"/>
        <v>0</v>
      </c>
      <c r="G92" s="35">
        <f t="shared" si="10"/>
        <v>0</v>
      </c>
    </row>
    <row r="93" spans="1:7" ht="25.5" hidden="1">
      <c r="A93" s="39" t="s">
        <v>52</v>
      </c>
      <c r="B93" s="34" t="s">
        <v>80</v>
      </c>
      <c r="C93" s="26">
        <v>2400100000</v>
      </c>
      <c r="D93" s="26"/>
      <c r="E93" s="35">
        <f t="shared" si="10"/>
        <v>0</v>
      </c>
      <c r="F93" s="35">
        <f t="shared" si="10"/>
        <v>0</v>
      </c>
      <c r="G93" s="35">
        <f t="shared" si="10"/>
        <v>0</v>
      </c>
    </row>
    <row r="94" spans="1:7" ht="63.75" hidden="1">
      <c r="A94" s="25" t="s">
        <v>55</v>
      </c>
      <c r="B94" s="34" t="s">
        <v>80</v>
      </c>
      <c r="C94" s="27" t="s">
        <v>54</v>
      </c>
      <c r="D94" s="27"/>
      <c r="E94" s="28">
        <f t="shared" si="10"/>
        <v>0</v>
      </c>
      <c r="F94" s="28">
        <f t="shared" si="10"/>
        <v>0</v>
      </c>
      <c r="G94" s="28">
        <f t="shared" si="10"/>
        <v>0</v>
      </c>
    </row>
    <row r="95" spans="1:7" ht="25.5" hidden="1">
      <c r="A95" s="36" t="s">
        <v>93</v>
      </c>
      <c r="B95" s="34" t="s">
        <v>80</v>
      </c>
      <c r="C95" s="27" t="s">
        <v>54</v>
      </c>
      <c r="D95" s="27" t="s">
        <v>4</v>
      </c>
      <c r="E95" s="28">
        <v>0</v>
      </c>
      <c r="F95" s="28">
        <v>0</v>
      </c>
      <c r="G95" s="28">
        <v>0</v>
      </c>
    </row>
    <row r="96" spans="1:12" s="14" customFormat="1" ht="12.75">
      <c r="A96" s="47" t="s">
        <v>127</v>
      </c>
      <c r="B96" s="32" t="s">
        <v>128</v>
      </c>
      <c r="C96" s="27"/>
      <c r="D96" s="27"/>
      <c r="E96" s="24">
        <f aca="true" t="shared" si="11" ref="E96:G97">E97</f>
        <v>218000</v>
      </c>
      <c r="F96" s="24">
        <f t="shared" si="11"/>
        <v>218000</v>
      </c>
      <c r="G96" s="24">
        <f t="shared" si="11"/>
        <v>218000</v>
      </c>
      <c r="J96" s="19"/>
      <c r="K96" s="19"/>
      <c r="L96" s="19"/>
    </row>
    <row r="97" spans="1:12" s="14" customFormat="1" ht="12.75">
      <c r="A97" s="36" t="s">
        <v>129</v>
      </c>
      <c r="B97" s="34" t="s">
        <v>130</v>
      </c>
      <c r="C97" s="27"/>
      <c r="D97" s="27"/>
      <c r="E97" s="43">
        <f t="shared" si="11"/>
        <v>218000</v>
      </c>
      <c r="F97" s="43">
        <f t="shared" si="11"/>
        <v>218000</v>
      </c>
      <c r="G97" s="43">
        <f t="shared" si="11"/>
        <v>218000</v>
      </c>
      <c r="J97" s="19"/>
      <c r="K97" s="19"/>
      <c r="L97" s="19"/>
    </row>
    <row r="98" spans="1:12" s="14" customFormat="1" ht="38.25">
      <c r="A98" s="48" t="s">
        <v>51</v>
      </c>
      <c r="B98" s="34" t="s">
        <v>130</v>
      </c>
      <c r="C98" s="26">
        <v>2400000000</v>
      </c>
      <c r="D98" s="27"/>
      <c r="E98" s="28">
        <f>E99+E101</f>
        <v>218000</v>
      </c>
      <c r="F98" s="28">
        <f>F99+F101</f>
        <v>218000</v>
      </c>
      <c r="G98" s="28">
        <f>G99+G101</f>
        <v>218000</v>
      </c>
      <c r="J98" s="19"/>
      <c r="K98" s="19"/>
      <c r="L98" s="19"/>
    </row>
    <row r="99" spans="1:12" s="14" customFormat="1" ht="62.25" customHeight="1" hidden="1">
      <c r="A99" s="49" t="s">
        <v>131</v>
      </c>
      <c r="B99" s="34" t="s">
        <v>130</v>
      </c>
      <c r="C99" s="26">
        <v>2400174040</v>
      </c>
      <c r="D99" s="27"/>
      <c r="E99" s="28">
        <f>E100</f>
        <v>0</v>
      </c>
      <c r="F99" s="28"/>
      <c r="G99" s="28"/>
      <c r="J99" s="19"/>
      <c r="K99" s="19"/>
      <c r="L99" s="19"/>
    </row>
    <row r="100" spans="1:12" s="14" customFormat="1" ht="25.5" hidden="1">
      <c r="A100" s="36" t="s">
        <v>93</v>
      </c>
      <c r="B100" s="34" t="s">
        <v>130</v>
      </c>
      <c r="C100" s="27" t="s">
        <v>54</v>
      </c>
      <c r="D100" s="27" t="s">
        <v>4</v>
      </c>
      <c r="E100" s="28">
        <v>0</v>
      </c>
      <c r="F100" s="28">
        <v>0</v>
      </c>
      <c r="G100" s="28">
        <v>0</v>
      </c>
      <c r="J100" s="19"/>
      <c r="K100" s="19"/>
      <c r="L100" s="19"/>
    </row>
    <row r="101" spans="1:12" s="14" customFormat="1" ht="12.75">
      <c r="A101" s="36" t="s">
        <v>141</v>
      </c>
      <c r="B101" s="34" t="s">
        <v>130</v>
      </c>
      <c r="C101" s="27" t="s">
        <v>140</v>
      </c>
      <c r="D101" s="27"/>
      <c r="E101" s="28">
        <f>E102</f>
        <v>218000</v>
      </c>
      <c r="F101" s="28">
        <f>F102</f>
        <v>218000</v>
      </c>
      <c r="G101" s="28">
        <f>G102</f>
        <v>218000</v>
      </c>
      <c r="J101" s="19"/>
      <c r="K101" s="19"/>
      <c r="L101" s="19"/>
    </row>
    <row r="102" spans="1:12" s="14" customFormat="1" ht="25.5">
      <c r="A102" s="36" t="s">
        <v>93</v>
      </c>
      <c r="B102" s="34" t="s">
        <v>130</v>
      </c>
      <c r="C102" s="27" t="s">
        <v>140</v>
      </c>
      <c r="D102" s="27" t="s">
        <v>4</v>
      </c>
      <c r="E102" s="28">
        <v>218000</v>
      </c>
      <c r="F102" s="28">
        <v>218000</v>
      </c>
      <c r="G102" s="28">
        <v>218000</v>
      </c>
      <c r="J102" s="19"/>
      <c r="K102" s="19"/>
      <c r="L102" s="19"/>
    </row>
    <row r="103" spans="1:7" ht="12.75">
      <c r="A103" s="20" t="s">
        <v>56</v>
      </c>
      <c r="B103" s="32" t="s">
        <v>57</v>
      </c>
      <c r="C103" s="21"/>
      <c r="D103" s="23"/>
      <c r="E103" s="24">
        <f aca="true" t="shared" si="12" ref="E103:G105">E104</f>
        <v>305600</v>
      </c>
      <c r="F103" s="24">
        <f t="shared" si="12"/>
        <v>119800</v>
      </c>
      <c r="G103" s="24">
        <f t="shared" si="12"/>
        <v>119800</v>
      </c>
    </row>
    <row r="104" spans="1:7" ht="12.75">
      <c r="A104" s="25" t="s">
        <v>59</v>
      </c>
      <c r="B104" s="34" t="s">
        <v>58</v>
      </c>
      <c r="C104" s="26"/>
      <c r="D104" s="27"/>
      <c r="E104" s="28">
        <f t="shared" si="12"/>
        <v>305600</v>
      </c>
      <c r="F104" s="28">
        <f t="shared" si="12"/>
        <v>119800</v>
      </c>
      <c r="G104" s="28">
        <f t="shared" si="12"/>
        <v>119800</v>
      </c>
    </row>
    <row r="105" spans="1:7" ht="38.25">
      <c r="A105" s="25" t="s">
        <v>121</v>
      </c>
      <c r="B105" s="34" t="s">
        <v>58</v>
      </c>
      <c r="C105" s="26">
        <v>1800000000</v>
      </c>
      <c r="D105" s="27"/>
      <c r="E105" s="28">
        <f t="shared" si="12"/>
        <v>305600</v>
      </c>
      <c r="F105" s="28">
        <f t="shared" si="12"/>
        <v>119800</v>
      </c>
      <c r="G105" s="28">
        <f t="shared" si="12"/>
        <v>119800</v>
      </c>
    </row>
    <row r="106" spans="1:7" ht="38.25">
      <c r="A106" s="25" t="s">
        <v>122</v>
      </c>
      <c r="B106" s="34" t="s">
        <v>58</v>
      </c>
      <c r="C106" s="26">
        <v>1800100000</v>
      </c>
      <c r="D106" s="27"/>
      <c r="E106" s="28">
        <f>E107+E109</f>
        <v>305600</v>
      </c>
      <c r="F106" s="28">
        <f>F107+F109</f>
        <v>119800</v>
      </c>
      <c r="G106" s="28">
        <f>G107+G109</f>
        <v>119800</v>
      </c>
    </row>
    <row r="107" spans="1:7" ht="12.75">
      <c r="A107" s="25" t="s">
        <v>60</v>
      </c>
      <c r="B107" s="34" t="s">
        <v>58</v>
      </c>
      <c r="C107" s="26">
        <v>1800145870</v>
      </c>
      <c r="D107" s="27"/>
      <c r="E107" s="28">
        <f>E108</f>
        <v>119800</v>
      </c>
      <c r="F107" s="28">
        <f>F108</f>
        <v>119800</v>
      </c>
      <c r="G107" s="28">
        <f>G108</f>
        <v>119800</v>
      </c>
    </row>
    <row r="108" spans="1:7" ht="25.5">
      <c r="A108" s="36" t="s">
        <v>93</v>
      </c>
      <c r="B108" s="34" t="s">
        <v>58</v>
      </c>
      <c r="C108" s="26">
        <v>1800145870</v>
      </c>
      <c r="D108" s="27" t="s">
        <v>4</v>
      </c>
      <c r="E108" s="28">
        <v>119800</v>
      </c>
      <c r="F108" s="28">
        <v>119800</v>
      </c>
      <c r="G108" s="28">
        <v>119800</v>
      </c>
    </row>
    <row r="109" spans="1:7" ht="38.25">
      <c r="A109" s="36" t="s">
        <v>153</v>
      </c>
      <c r="B109" s="34" t="s">
        <v>58</v>
      </c>
      <c r="C109" s="26" t="s">
        <v>154</v>
      </c>
      <c r="D109" s="27"/>
      <c r="E109" s="28">
        <f>E110</f>
        <v>185800</v>
      </c>
      <c r="F109" s="28">
        <v>0</v>
      </c>
      <c r="G109" s="28">
        <v>0</v>
      </c>
    </row>
    <row r="110" spans="1:7" ht="25.5">
      <c r="A110" s="36" t="s">
        <v>93</v>
      </c>
      <c r="B110" s="34" t="s">
        <v>58</v>
      </c>
      <c r="C110" s="26" t="s">
        <v>154</v>
      </c>
      <c r="D110" s="27" t="s">
        <v>4</v>
      </c>
      <c r="E110" s="28">
        <v>185800</v>
      </c>
      <c r="F110" s="28">
        <v>0</v>
      </c>
      <c r="G110" s="28">
        <v>0</v>
      </c>
    </row>
    <row r="111" spans="1:7" ht="12.75">
      <c r="A111" s="47" t="s">
        <v>95</v>
      </c>
      <c r="B111" s="32" t="s">
        <v>94</v>
      </c>
      <c r="C111" s="21"/>
      <c r="D111" s="23"/>
      <c r="E111" s="24">
        <f>E112</f>
        <v>24900</v>
      </c>
      <c r="F111" s="24">
        <f aca="true" t="shared" si="13" ref="F111:G114">F112</f>
        <v>24900</v>
      </c>
      <c r="G111" s="24">
        <f t="shared" si="13"/>
        <v>24900</v>
      </c>
    </row>
    <row r="112" spans="1:7" ht="12.75">
      <c r="A112" s="36" t="s">
        <v>123</v>
      </c>
      <c r="B112" s="34" t="s">
        <v>124</v>
      </c>
      <c r="C112" s="26"/>
      <c r="D112" s="27"/>
      <c r="E112" s="28">
        <f>E113</f>
        <v>24900</v>
      </c>
      <c r="F112" s="28">
        <f t="shared" si="13"/>
        <v>24900</v>
      </c>
      <c r="G112" s="28">
        <f t="shared" si="13"/>
        <v>24900</v>
      </c>
    </row>
    <row r="113" spans="1:7" ht="12.75">
      <c r="A113" s="25" t="s">
        <v>10</v>
      </c>
      <c r="B113" s="34" t="s">
        <v>124</v>
      </c>
      <c r="C113" s="26">
        <v>9999900000</v>
      </c>
      <c r="D113" s="27"/>
      <c r="E113" s="28">
        <f>E114</f>
        <v>24900</v>
      </c>
      <c r="F113" s="28">
        <f t="shared" si="13"/>
        <v>24900</v>
      </c>
      <c r="G113" s="28">
        <f t="shared" si="13"/>
        <v>24900</v>
      </c>
    </row>
    <row r="114" spans="1:7" ht="12.75">
      <c r="A114" s="36" t="s">
        <v>125</v>
      </c>
      <c r="B114" s="34" t="s">
        <v>124</v>
      </c>
      <c r="C114" s="26">
        <v>9999974000</v>
      </c>
      <c r="D114" s="27"/>
      <c r="E114" s="28">
        <f>E115</f>
        <v>24900</v>
      </c>
      <c r="F114" s="28">
        <f t="shared" si="13"/>
        <v>24900</v>
      </c>
      <c r="G114" s="28">
        <f t="shared" si="13"/>
        <v>24900</v>
      </c>
    </row>
    <row r="115" spans="1:7" ht="12.75">
      <c r="A115" s="36" t="s">
        <v>101</v>
      </c>
      <c r="B115" s="34" t="s">
        <v>124</v>
      </c>
      <c r="C115" s="26">
        <v>9999974000</v>
      </c>
      <c r="D115" s="27" t="s">
        <v>100</v>
      </c>
      <c r="E115" s="28">
        <v>24900</v>
      </c>
      <c r="F115" s="28">
        <v>24900</v>
      </c>
      <c r="G115" s="28">
        <v>24900</v>
      </c>
    </row>
    <row r="116" spans="1:7" ht="12.75">
      <c r="A116" s="20" t="s">
        <v>19</v>
      </c>
      <c r="B116" s="32" t="s">
        <v>16</v>
      </c>
      <c r="C116" s="26"/>
      <c r="D116" s="26"/>
      <c r="E116" s="24">
        <f aca="true" t="shared" si="14" ref="E116:G121">E117</f>
        <v>31600</v>
      </c>
      <c r="F116" s="24">
        <f t="shared" si="14"/>
        <v>31600</v>
      </c>
      <c r="G116" s="24">
        <f>G117</f>
        <v>31600</v>
      </c>
    </row>
    <row r="117" spans="1:7" ht="12.75">
      <c r="A117" s="39" t="s">
        <v>22</v>
      </c>
      <c r="B117" s="34" t="s">
        <v>23</v>
      </c>
      <c r="C117" s="26"/>
      <c r="D117" s="26"/>
      <c r="E117" s="35">
        <f t="shared" si="14"/>
        <v>31600</v>
      </c>
      <c r="F117" s="35">
        <f t="shared" si="14"/>
        <v>31600</v>
      </c>
      <c r="G117" s="35">
        <f t="shared" si="14"/>
        <v>31600</v>
      </c>
    </row>
    <row r="118" spans="1:7" ht="38.25">
      <c r="A118" s="25" t="s">
        <v>12</v>
      </c>
      <c r="B118" s="34" t="s">
        <v>23</v>
      </c>
      <c r="C118" s="27" t="s">
        <v>45</v>
      </c>
      <c r="D118" s="27"/>
      <c r="E118" s="41">
        <f>E119</f>
        <v>31600</v>
      </c>
      <c r="F118" s="41">
        <f t="shared" si="14"/>
        <v>31600</v>
      </c>
      <c r="G118" s="41">
        <f t="shared" si="14"/>
        <v>31600</v>
      </c>
    </row>
    <row r="119" spans="1:7" ht="25.5">
      <c r="A119" s="25" t="s">
        <v>98</v>
      </c>
      <c r="B119" s="34" t="s">
        <v>23</v>
      </c>
      <c r="C119" s="27" t="s">
        <v>96</v>
      </c>
      <c r="D119" s="27"/>
      <c r="E119" s="41">
        <f>E120</f>
        <v>31600</v>
      </c>
      <c r="F119" s="41">
        <f t="shared" si="14"/>
        <v>31600</v>
      </c>
      <c r="G119" s="41">
        <f t="shared" si="14"/>
        <v>31600</v>
      </c>
    </row>
    <row r="120" spans="1:7" ht="38.25">
      <c r="A120" s="25" t="s">
        <v>99</v>
      </c>
      <c r="B120" s="34" t="s">
        <v>23</v>
      </c>
      <c r="C120" s="27" t="s">
        <v>97</v>
      </c>
      <c r="D120" s="27"/>
      <c r="E120" s="41">
        <f>E121</f>
        <v>31600</v>
      </c>
      <c r="F120" s="41">
        <f>F121</f>
        <v>31600</v>
      </c>
      <c r="G120" s="41">
        <f>G121</f>
        <v>31600</v>
      </c>
    </row>
    <row r="121" spans="1:7" ht="12.75">
      <c r="A121" s="25" t="s">
        <v>11</v>
      </c>
      <c r="B121" s="34" t="s">
        <v>23</v>
      </c>
      <c r="C121" s="27" t="s">
        <v>102</v>
      </c>
      <c r="D121" s="27"/>
      <c r="E121" s="41">
        <f t="shared" si="14"/>
        <v>31600</v>
      </c>
      <c r="F121" s="41">
        <f t="shared" si="14"/>
        <v>31600</v>
      </c>
      <c r="G121" s="41">
        <f t="shared" si="14"/>
        <v>31600</v>
      </c>
    </row>
    <row r="122" spans="1:7" ht="25.5">
      <c r="A122" s="36" t="s">
        <v>93</v>
      </c>
      <c r="B122" s="34" t="s">
        <v>23</v>
      </c>
      <c r="C122" s="27" t="s">
        <v>102</v>
      </c>
      <c r="D122" s="27" t="s">
        <v>4</v>
      </c>
      <c r="E122" s="28">
        <v>31600</v>
      </c>
      <c r="F122" s="28">
        <v>31600</v>
      </c>
      <c r="G122" s="28">
        <v>31600</v>
      </c>
    </row>
    <row r="123" spans="1:7" ht="12.75">
      <c r="A123" s="20" t="s">
        <v>32</v>
      </c>
      <c r="B123" s="21">
        <v>9900</v>
      </c>
      <c r="C123" s="22"/>
      <c r="D123" s="23"/>
      <c r="E123" s="24" t="str">
        <f aca="true" t="shared" si="15" ref="E123:G125">E124</f>
        <v>0</v>
      </c>
      <c r="F123" s="24">
        <f t="shared" si="15"/>
        <v>115600</v>
      </c>
      <c r="G123" s="24">
        <f t="shared" si="15"/>
        <v>238500</v>
      </c>
    </row>
    <row r="124" spans="1:7" ht="12.75">
      <c r="A124" s="25" t="s">
        <v>10</v>
      </c>
      <c r="B124" s="26">
        <v>9999</v>
      </c>
      <c r="C124" s="27" t="s">
        <v>43</v>
      </c>
      <c r="D124" s="27"/>
      <c r="E124" s="28" t="str">
        <f t="shared" si="15"/>
        <v>0</v>
      </c>
      <c r="F124" s="28">
        <f t="shared" si="15"/>
        <v>115600</v>
      </c>
      <c r="G124" s="28">
        <f t="shared" si="15"/>
        <v>238500</v>
      </c>
    </row>
    <row r="125" spans="1:7" ht="12.75">
      <c r="A125" s="25" t="s">
        <v>33</v>
      </c>
      <c r="B125" s="26">
        <v>9999</v>
      </c>
      <c r="C125" s="27" t="s">
        <v>46</v>
      </c>
      <c r="D125" s="27"/>
      <c r="E125" s="28" t="str">
        <f t="shared" si="15"/>
        <v>0</v>
      </c>
      <c r="F125" s="28">
        <f t="shared" si="15"/>
        <v>115600</v>
      </c>
      <c r="G125" s="28">
        <f t="shared" si="15"/>
        <v>238500</v>
      </c>
    </row>
    <row r="126" spans="1:7" ht="12.75">
      <c r="A126" s="29" t="s">
        <v>34</v>
      </c>
      <c r="B126" s="26">
        <v>9999</v>
      </c>
      <c r="C126" s="27" t="s">
        <v>46</v>
      </c>
      <c r="D126" s="30" t="s">
        <v>35</v>
      </c>
      <c r="E126" s="30" t="s">
        <v>142</v>
      </c>
      <c r="F126" s="28">
        <v>115600</v>
      </c>
      <c r="G126" s="28">
        <v>238500</v>
      </c>
    </row>
    <row r="127" spans="1:7" ht="12.75">
      <c r="A127" s="50"/>
      <c r="B127" s="50"/>
      <c r="C127" s="51"/>
      <c r="D127" s="51"/>
      <c r="E127" s="51"/>
      <c r="F127" s="51"/>
      <c r="G127" s="52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1:6" ht="15.75">
      <c r="A130" s="5" t="s">
        <v>39</v>
      </c>
      <c r="C130" s="2" t="s">
        <v>156</v>
      </c>
      <c r="D130" s="18"/>
      <c r="E130" s="18"/>
      <c r="F130" s="18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3937007874015748" bottom="0.3937007874015748" header="0.17" footer="0.5118110236220472"/>
  <pageSetup fitToHeight="2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2020-12-28T04:29:27Z</cp:lastPrinted>
  <dcterms:created xsi:type="dcterms:W3CDTF">2008-10-28T10:40:13Z</dcterms:created>
  <dcterms:modified xsi:type="dcterms:W3CDTF">2020-12-28T04:29:30Z</dcterms:modified>
  <cp:category/>
  <cp:version/>
  <cp:contentType/>
  <cp:contentStatus/>
</cp:coreProperties>
</file>