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<sst xmlns="http://schemas.openxmlformats.org/spreadsheetml/2006/main" count="57" uniqueCount="57">
  <si>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</si>
  <si>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</si>
  <si>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</si>
  <si>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</si>
  <si>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</si>
  <si>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</si>
  <si>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</si>
  <si>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</si>
  <si>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</si>
  <si>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</si>
  <si>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</si>
  <si>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</si>
  <si>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</si>
  <si>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</si>
  <si>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</si>
  <si>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</si>
  <si>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</si>
  <si>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</si>
  <si>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</si>
  <si>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</si>
  <si>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</si>
  <si>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</si>
  <si>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</si>
  <si>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</si>
  <si>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1 01 02010 01 0000 110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</si>
  <si>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</si>
  <si>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</si>
  <si>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Объем доходов бюджета сельского поселения Новобуринский сельсовет муниципального района</t>
  </si>
  <si>
    <t>(рублей)</t>
  </si>
  <si>
    <t>1 17 00000 00 0000 000</t>
  </si>
  <si>
    <t>1 17 05050 10 0000 180</t>
  </si>
  <si>
    <t>Прочие неналоговые доходы бюджетов поселений</t>
  </si>
  <si>
    <t>ПРОЧИЕ НЕНАЛОГОВЫЕ ДОХОДЫ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</si>
  <si>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</si>
  <si>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</si>
  <si>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Приложение № 3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</si>
  <si>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</si>
  <si>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</si>
  <si>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</si>
  <si>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</si>
  <si>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</si>
  <si>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</si>
  <si>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</si>
  <si>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2 02 15001 10 0000 150</t>
  </si>
  <si>
    <t>2 02 15002 10 0000 150</t>
  </si>
  <si>
    <t>2 02 35118 10 0000 150</t>
  </si>
  <si>
    <t>2 02 40014 10 0000 150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</si>
  <si>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</si>
  <si>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 xml:space="preserve">Республики Башкортостан на 2020 год </t>
  </si>
  <si>
    <t>и плановый период 2021 и 2022 годов"</t>
  </si>
  <si>
    <t xml:space="preserve"> Краснокамский район Республики Башкортостан на 2020 год </t>
  </si>
  <si>
    <t>и плановый период 2021 и 2022годов</t>
  </si>
  <si>
    <t>2 02 49999 10 7404 150</t>
  </si>
  <si>
    <t>Прочие межбюджетные трансферты, передаваемые бюджетам сельских поселений (мероприятия по улучшению систем наружного освещения населенных пунктов Республики Башкортостан)</t>
  </si>
  <si>
    <t>2 02 49999 10 7231 150</t>
  </si>
  <si>
    <t xml:space="preserve">Управляющий делами:                                                                  Л.Н.Низамова                                                                                            </t>
  </si>
  <si>
    <t>от 19 декабря  2019 г. № 36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</si>
</sst>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83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12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183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183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83" fontId="1" fillId="0" borderId="0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22">
      <selection activeCell="B27" sqref="B27"/>
    </sheetView>
  </sheetViews>
  <sheetFormatPr defaultColWidth="9.140625" defaultRowHeight="12.75"/>
  <cols>
    <col min="1" max="1" width="21.28125" style="4" customWidth="1"/>
    <col min="2" max="2" width="49.421875" style="4" customWidth="1"/>
    <col min="3" max="4" width="15.421875" style="4" customWidth="1"/>
    <col min="5" max="5" width="13.28125" style="4" customWidth="1"/>
    <col min="6" max="16384" width="9.140625" style="4" customWidth="1"/>
  </cols>
  <sheetData>
    <row r="1" spans="4:5" ht="12.75">
      <c r="D1" s="5"/>
      <c r="E1" s="5" t="s">
        <v>35</v>
      </c>
    </row>
    <row r="2" spans="4:5" ht="12.75">
      <c r="D2" s="5"/>
      <c r="E2" s="5" t="s">
        <v>14</v>
      </c>
    </row>
    <row r="3" spans="4:5" ht="12.75">
      <c r="D3" s="5"/>
      <c r="E3" s="5" t="s">
        <v>25</v>
      </c>
    </row>
    <row r="4" spans="4:5" ht="12.75">
      <c r="D4" s="5"/>
      <c r="E4" s="5" t="s">
        <v>15</v>
      </c>
    </row>
    <row r="5" spans="4:5" ht="12.75">
      <c r="D5" s="5"/>
      <c r="E5" s="5" t="s">
        <v>56</v>
      </c>
    </row>
    <row r="6" spans="4:5" ht="12.75">
      <c r="D6" s="5"/>
      <c r="E6" s="5" t="s">
        <v>26</v>
      </c>
    </row>
    <row r="7" spans="4:5" ht="12.75">
      <c r="D7" s="5"/>
      <c r="E7" s="5" t="s">
        <v>16</v>
      </c>
    </row>
    <row r="8" spans="4:5" ht="12.75">
      <c r="D8" s="5"/>
      <c r="E8" s="5" t="s">
        <v>48</v>
      </c>
    </row>
    <row r="9" spans="3:5" ht="12.75" customHeight="1">
      <c r="C9" s="23" t="s">
        <v>49</v>
      </c>
      <c r="D9" s="23"/>
      <c r="E9" s="23"/>
    </row>
    <row r="10" spans="3:5" ht="12.75" customHeight="1">
      <c r="C10" s="6"/>
      <c r="D10" s="6"/>
      <c r="E10" s="6"/>
    </row>
    <row r="11" ht="15.75" customHeight="1">
      <c r="C11" s="6"/>
    </row>
    <row r="12" spans="1:5" ht="15.75">
      <c r="A12" s="24" t="s">
        <v>27</v>
      </c>
      <c r="B12" s="24"/>
      <c r="C12" s="24"/>
      <c r="D12" s="24"/>
      <c r="E12" s="24"/>
    </row>
    <row r="13" spans="1:5" ht="15.75">
      <c r="A13" s="24" t="s">
        <v>50</v>
      </c>
      <c r="B13" s="24"/>
      <c r="C13" s="24"/>
      <c r="D13" s="24"/>
      <c r="E13" s="24"/>
    </row>
    <row r="14" spans="1:5" ht="15.75">
      <c r="A14" s="24" t="s">
        <v>51</v>
      </c>
      <c r="B14" s="24"/>
      <c r="C14" s="24"/>
      <c r="D14" s="24"/>
      <c r="E14" s="24"/>
    </row>
    <row r="15" spans="1:5" ht="15.75">
      <c r="A15" s="7"/>
      <c r="B15" s="7"/>
      <c r="C15" s="7"/>
      <c r="D15" s="7"/>
      <c r="E15" s="7"/>
    </row>
    <row r="16" spans="1:5" ht="14.25" customHeight="1">
      <c r="A16" s="8"/>
      <c r="C16" s="9"/>
      <c r="E16" s="10" t="s">
        <v>28</v>
      </c>
    </row>
    <row r="17" spans="1:5" ht="38.25">
      <c r="A17" s="11" t="s">
        <v>0</v>
      </c>
      <c r="B17" s="12" t="s">
        <v>1</v>
      </c>
      <c r="C17" s="13">
        <v>2020</v>
      </c>
      <c r="D17" s="13">
        <v>2021</v>
      </c>
      <c r="E17" s="13">
        <v>2022</v>
      </c>
    </row>
    <row r="18" spans="1:5" ht="15.75">
      <c r="A18" s="2"/>
      <c r="B18" s="14" t="s">
        <v>2</v>
      </c>
      <c r="C18" s="15">
        <f>C19+C32</f>
        <v>5874200</v>
      </c>
      <c r="D18" s="15">
        <f>D19+D32</f>
        <v>5354700</v>
      </c>
      <c r="E18" s="15">
        <f>E19+E32</f>
        <v>5536200</v>
      </c>
    </row>
    <row r="19" spans="1:5" ht="15.75">
      <c r="A19" s="16" t="s">
        <v>3</v>
      </c>
      <c r="B19" s="14" t="s">
        <v>4</v>
      </c>
      <c r="C19" s="15">
        <f>C20+C22+C26+C28+C30</f>
        <v>1974000</v>
      </c>
      <c r="D19" s="15">
        <f>D20+D22+D26+D28+D30</f>
        <v>2188600</v>
      </c>
      <c r="E19" s="15">
        <f>E20+E22+E26+E28+E30</f>
        <v>2413800</v>
      </c>
    </row>
    <row r="20" spans="1:5" ht="15.75">
      <c r="A20" s="2" t="s">
        <v>5</v>
      </c>
      <c r="B20" s="17" t="s">
        <v>6</v>
      </c>
      <c r="C20" s="3">
        <f>C21</f>
        <v>1220000</v>
      </c>
      <c r="D20" s="3">
        <f>D21</f>
        <v>1316000</v>
      </c>
      <c r="E20" s="3">
        <f>E21</f>
        <v>1408000</v>
      </c>
    </row>
    <row r="21" spans="1:5" ht="15.75">
      <c r="A21" s="2" t="s">
        <v>24</v>
      </c>
      <c r="B21" s="17" t="s">
        <v>7</v>
      </c>
      <c r="C21" s="18">
        <v>1220000</v>
      </c>
      <c r="D21" s="18">
        <v>1316000</v>
      </c>
      <c r="E21" s="18">
        <v>1408000</v>
      </c>
    </row>
    <row r="22" spans="1:5" ht="15.75">
      <c r="A22" s="2" t="s">
        <v>8</v>
      </c>
      <c r="B22" s="17" t="s">
        <v>9</v>
      </c>
      <c r="C22" s="3">
        <f>SUM(C23:C25)</f>
        <v>738000</v>
      </c>
      <c r="D22" s="3">
        <f>SUM(D23:D25)</f>
        <v>749000</v>
      </c>
      <c r="E22" s="3">
        <f>SUM(E23:E25)</f>
        <v>766000</v>
      </c>
    </row>
    <row r="23" spans="1:5" ht="15.75">
      <c r="A23" s="2" t="s">
        <v>10</v>
      </c>
      <c r="B23" s="17" t="s">
        <v>11</v>
      </c>
      <c r="C23" s="18">
        <v>68000</v>
      </c>
      <c r="D23" s="18">
        <v>69000</v>
      </c>
      <c r="E23" s="18">
        <v>72000</v>
      </c>
    </row>
    <row r="24" spans="1:5" ht="15.75">
      <c r="A24" s="2" t="s">
        <v>36</v>
      </c>
      <c r="B24" s="17" t="s">
        <v>38</v>
      </c>
      <c r="C24" s="18">
        <v>184000</v>
      </c>
      <c r="D24" s="18">
        <v>187000</v>
      </c>
      <c r="E24" s="18">
        <v>190000</v>
      </c>
    </row>
    <row r="25" spans="1:5" ht="15.75">
      <c r="A25" s="2" t="s">
        <v>37</v>
      </c>
      <c r="B25" s="17" t="s">
        <v>39</v>
      </c>
      <c r="C25" s="18">
        <v>486000</v>
      </c>
      <c r="D25" s="18">
        <v>493000</v>
      </c>
      <c r="E25" s="18">
        <v>504000</v>
      </c>
    </row>
    <row r="26" spans="1:5" ht="15.75">
      <c r="A26" s="2" t="s">
        <v>18</v>
      </c>
      <c r="B26" s="17" t="s">
        <v>20</v>
      </c>
      <c r="C26" s="18">
        <f>C27</f>
        <v>7000</v>
      </c>
      <c r="D26" s="18">
        <f>D27</f>
        <v>7000</v>
      </c>
      <c r="E26" s="18">
        <f>E27</f>
        <v>7000</v>
      </c>
    </row>
    <row r="27" spans="1:5" ht="63.75">
      <c r="A27" s="2" t="s">
        <v>17</v>
      </c>
      <c r="B27" s="17" t="s">
        <v>19</v>
      </c>
      <c r="C27" s="18">
        <v>7000</v>
      </c>
      <c r="D27" s="18">
        <v>7000</v>
      </c>
      <c r="E27" s="18">
        <v>7000</v>
      </c>
    </row>
    <row r="28" spans="1:5" ht="38.25">
      <c r="A28" s="2" t="s">
        <v>12</v>
      </c>
      <c r="B28" s="17" t="s">
        <v>13</v>
      </c>
      <c r="C28" s="3">
        <f>SUM(C29:C29)</f>
        <v>9000</v>
      </c>
      <c r="D28" s="3">
        <f>SUM(D29:D29)</f>
        <v>9000</v>
      </c>
      <c r="E28" s="3">
        <f>SUM(E29:E29)</f>
        <v>9000</v>
      </c>
    </row>
    <row r="29" spans="1:5" ht="25.5">
      <c r="A29" s="2" t="s">
        <v>33</v>
      </c>
      <c r="B29" s="17" t="s">
        <v>34</v>
      </c>
      <c r="C29" s="18">
        <v>9000</v>
      </c>
      <c r="D29" s="18">
        <v>9000</v>
      </c>
      <c r="E29" s="18">
        <v>9000</v>
      </c>
    </row>
    <row r="30" spans="1:5" ht="15.75">
      <c r="A30" s="2" t="s">
        <v>29</v>
      </c>
      <c r="B30" s="2" t="s">
        <v>32</v>
      </c>
      <c r="C30" s="3">
        <f>SUM(C31)</f>
        <v>0</v>
      </c>
      <c r="D30" s="3">
        <f>SUM(D31)</f>
        <v>107600</v>
      </c>
      <c r="E30" s="3">
        <f>SUM(E31)</f>
        <v>223800</v>
      </c>
    </row>
    <row r="31" spans="1:5" ht="15.75">
      <c r="A31" s="2" t="s">
        <v>30</v>
      </c>
      <c r="B31" s="17" t="s">
        <v>31</v>
      </c>
      <c r="C31" s="18">
        <v>0</v>
      </c>
      <c r="D31" s="18">
        <v>107600</v>
      </c>
      <c r="E31" s="18">
        <v>223800</v>
      </c>
    </row>
    <row r="32" spans="1:5" ht="15.75">
      <c r="A32" s="2" t="s">
        <v>21</v>
      </c>
      <c r="B32" s="2" t="s">
        <v>23</v>
      </c>
      <c r="C32" s="3">
        <f>SUM(C33:C38)</f>
        <v>3900200</v>
      </c>
      <c r="D32" s="3">
        <f>SUM(D33:D38)</f>
        <v>3166100</v>
      </c>
      <c r="E32" s="3">
        <f>SUM(E33:E38)</f>
        <v>3122400</v>
      </c>
    </row>
    <row r="33" spans="1:5" ht="25.5">
      <c r="A33" s="1" t="s">
        <v>43</v>
      </c>
      <c r="B33" s="2" t="s">
        <v>40</v>
      </c>
      <c r="C33" s="3">
        <v>206800</v>
      </c>
      <c r="D33" s="3">
        <v>206800</v>
      </c>
      <c r="E33" s="3">
        <v>206800</v>
      </c>
    </row>
    <row r="34" spans="1:5" ht="25.5">
      <c r="A34" s="1" t="s">
        <v>44</v>
      </c>
      <c r="B34" s="2" t="s">
        <v>41</v>
      </c>
      <c r="C34" s="3">
        <v>1945000</v>
      </c>
      <c r="D34" s="3">
        <v>1908600</v>
      </c>
      <c r="E34" s="3">
        <v>1855600</v>
      </c>
    </row>
    <row r="35" spans="1:5" ht="38.25">
      <c r="A35" s="17" t="s">
        <v>45</v>
      </c>
      <c r="B35" s="17" t="s">
        <v>22</v>
      </c>
      <c r="C35" s="3">
        <v>290000</v>
      </c>
      <c r="D35" s="3">
        <v>292200</v>
      </c>
      <c r="E35" s="3">
        <v>301500</v>
      </c>
    </row>
    <row r="36" spans="1:5" ht="63.75">
      <c r="A36" s="17" t="s">
        <v>46</v>
      </c>
      <c r="B36" s="17" t="s">
        <v>42</v>
      </c>
      <c r="C36" s="3">
        <v>499900</v>
      </c>
      <c r="D36" s="3"/>
      <c r="E36" s="3"/>
    </row>
    <row r="37" spans="1:5" ht="51">
      <c r="A37" s="17" t="s">
        <v>54</v>
      </c>
      <c r="B37" s="17" t="s">
        <v>53</v>
      </c>
      <c r="C37" s="3">
        <v>258500</v>
      </c>
      <c r="D37" s="3">
        <v>258500</v>
      </c>
      <c r="E37" s="3">
        <v>258500</v>
      </c>
    </row>
    <row r="38" spans="1:5" ht="89.25">
      <c r="A38" s="17" t="s">
        <v>52</v>
      </c>
      <c r="B38" s="17" t="s">
        <v>47</v>
      </c>
      <c r="C38" s="22">
        <v>700000</v>
      </c>
      <c r="D38" s="22">
        <v>500000</v>
      </c>
      <c r="E38" s="22">
        <v>500000</v>
      </c>
    </row>
    <row r="39" spans="1:5" ht="15.75">
      <c r="A39" s="19"/>
      <c r="B39" s="20"/>
      <c r="C39" s="21"/>
      <c r="D39" s="21"/>
      <c r="E39" s="21"/>
    </row>
    <row r="40" ht="18" customHeight="1"/>
    <row r="41" spans="1:5" ht="25.5" customHeight="1">
      <c r="A41" s="25" t="s">
        <v>55</v>
      </c>
      <c r="B41" s="25"/>
      <c r="C41" s="25"/>
      <c r="D41" s="25"/>
      <c r="E41" s="25"/>
    </row>
  </sheetData>
  <sheetProtection/>
  <mergeCells count="5">
    <mergeCell ref="C9:E9"/>
    <mergeCell ref="A12:E12"/>
    <mergeCell ref="A41:E41"/>
    <mergeCell ref="A14:E14"/>
    <mergeCell ref="A13:E13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2019-12-20T02:23:11Z</cp:lastPrinted>
  <dcterms:created xsi:type="dcterms:W3CDTF">1996-10-08T23:32:33Z</dcterms:created>
  <dcterms:modified xsi:type="dcterms:W3CDTF">2019-12-20T02:24:56Z</dcterms:modified>
  <cp:category/>
  <cp:version/>
  <cp:contentType/>
  <cp:contentStatus/>
</cp:coreProperties>
</file>