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<sst xmlns="http://schemas.openxmlformats.org/spreadsheetml/2006/main" count="62" uniqueCount="62">
  <si>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</si>
  <si>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</si>
  <si>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</si>
  <si>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</si>
  <si>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</si>
  <si>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</si>
  <si>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</si>
  <si>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</si>
  <si>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</si>
  <si>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</si>
  <si>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</si>
  <si>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</si>
  <si>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</si>
  <si>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</si>
  <si>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</si>
  <si>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</si>
  <si>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</si>
  <si>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</si>
  <si>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</si>
  <si>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</si>
  <si>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</si>
  <si>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</si>
  <si>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</si>
  <si>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</si>
  <si>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1 01 02010 01 0000 110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</si>
  <si>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</si>
  <si>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</si>
  <si>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Объем доходов бюджета сельского поселения Новобуринский сельсовет муниципального района</t>
  </si>
  <si>
    <t>(рублей)</t>
  </si>
  <si>
    <t>1 17 00000 00 0000 000</t>
  </si>
  <si>
    <t>1 17 05050 10 0000 180</t>
  </si>
  <si>
    <t>Прочие неналоговые доходы бюджетов поселений</t>
  </si>
  <si>
    <t>ПРОЧИЕ НЕНАЛОГОВЫЕ ДОХОДЫ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</si>
  <si>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</si>
  <si>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</si>
  <si>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Приложение № 3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</si>
  <si>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</si>
  <si>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</si>
  <si>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</si>
  <si>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</si>
  <si>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</si>
  <si>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</si>
  <si>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</si>
  <si>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</si>
  <si>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с учетом изменений</t>
  </si>
  <si>
    <t>Субсидия бюджетам сельских поселений на финансовое обеспечение отдельных полномочий</t>
  </si>
  <si>
    <t xml:space="preserve">Управляющий делами:                                                       Л.Н.Низамова                                  </t>
  </si>
  <si>
    <t>от  " 14 " декабря  2018 года № 109</t>
  </si>
  <si>
    <t xml:space="preserve">Республики Башкортостан на 2019 год </t>
  </si>
  <si>
    <t>и плановый период 2020 и 2021 годов"</t>
  </si>
  <si>
    <t xml:space="preserve"> Краснокамский район Республики Башкортостан на 2019 год </t>
  </si>
  <si>
    <t>и плановый период 2020 и 2021 годов</t>
  </si>
  <si>
    <t>2 02 15001 10 0000 150</t>
  </si>
  <si>
    <t>2 02 15002 10 0000 150</t>
  </si>
  <si>
    <t xml:space="preserve">2 02 29998 10 0000 150 </t>
  </si>
  <si>
    <t>2 02 35118 10 0000 150</t>
  </si>
  <si>
    <t>2 02 40014 10 0000 150</t>
  </si>
  <si>
    <t>2 02 49999 10 77404 150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</si>
  <si>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</si>
  <si>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 2 02 90054 10 0000 151</t>
  </si>
  <si>
    <t>Прочие безвозмездные поступления в бюджеты  сельских поселений  от бюджетов муниципальных районов</t>
  </si>
  <si>
    <t>в редакции решения Совета от 15.10.2019г. №16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</si>
</sst>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2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9" fontId="7" fillId="24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36">
      <selection activeCell="B9" sqref="B9"/>
    </sheetView>
  </sheetViews>
  <sheetFormatPr defaultColWidth="9.140625" defaultRowHeight="12.75"/>
  <cols>
    <col min="1" max="1" width="21.00390625" style="6" customWidth="1"/>
    <col min="2" max="2" width="37.140625" style="6" customWidth="1"/>
    <col min="3" max="3" width="13.140625" style="6" customWidth="1"/>
    <col min="4" max="4" width="13.28125" style="6" customWidth="1"/>
    <col min="5" max="5" width="14.140625" style="6" customWidth="1"/>
    <col min="6" max="6" width="12.8515625" style="6" customWidth="1"/>
    <col min="7" max="16384" width="9.140625" style="6" customWidth="1"/>
  </cols>
  <sheetData>
    <row r="1" spans="5:6" ht="12.75">
      <c r="E1" s="2"/>
      <c r="F1" s="2" t="s">
        <v>35</v>
      </c>
    </row>
    <row r="2" spans="5:6" ht="12.75">
      <c r="E2" s="2"/>
      <c r="F2" s="2" t="s">
        <v>14</v>
      </c>
    </row>
    <row r="3" spans="5:6" ht="12.75">
      <c r="E3" s="2"/>
      <c r="F3" s="2" t="s">
        <v>25</v>
      </c>
    </row>
    <row r="4" spans="5:6" ht="12.75">
      <c r="E4" s="2"/>
      <c r="F4" s="2" t="s">
        <v>15</v>
      </c>
    </row>
    <row r="5" spans="5:6" ht="12.75">
      <c r="E5" s="2"/>
      <c r="F5" s="2" t="s">
        <v>47</v>
      </c>
    </row>
    <row r="6" spans="5:6" ht="12.75">
      <c r="E6" s="2"/>
      <c r="F6" s="2" t="s">
        <v>26</v>
      </c>
    </row>
    <row r="7" spans="5:6" ht="12.75">
      <c r="E7" s="2"/>
      <c r="F7" s="2" t="s">
        <v>16</v>
      </c>
    </row>
    <row r="8" spans="5:6" ht="12.75">
      <c r="E8" s="2"/>
      <c r="F8" s="2" t="s">
        <v>48</v>
      </c>
    </row>
    <row r="9" spans="4:6" ht="12.75" customHeight="1">
      <c r="D9" s="23" t="s">
        <v>49</v>
      </c>
      <c r="E9" s="23"/>
      <c r="F9" s="23"/>
    </row>
    <row r="10" spans="3:6" ht="12.75" customHeight="1">
      <c r="C10" s="23" t="s">
        <v>61</v>
      </c>
      <c r="D10" s="23"/>
      <c r="E10" s="23"/>
      <c r="F10" s="23"/>
    </row>
    <row r="11" ht="15.75" customHeight="1">
      <c r="D11" s="3"/>
    </row>
    <row r="12" spans="1:6" ht="15.75">
      <c r="A12" s="24" t="s">
        <v>27</v>
      </c>
      <c r="B12" s="24"/>
      <c r="C12" s="24"/>
      <c r="D12" s="24"/>
      <c r="E12" s="24"/>
      <c r="F12" s="24"/>
    </row>
    <row r="13" spans="1:6" ht="15.75">
      <c r="A13" s="24" t="s">
        <v>50</v>
      </c>
      <c r="B13" s="24"/>
      <c r="C13" s="24"/>
      <c r="D13" s="24"/>
      <c r="E13" s="24"/>
      <c r="F13" s="24"/>
    </row>
    <row r="14" spans="1:6" ht="15.75">
      <c r="A14" s="24" t="s">
        <v>51</v>
      </c>
      <c r="B14" s="24"/>
      <c r="C14" s="24"/>
      <c r="D14" s="24"/>
      <c r="E14" s="24"/>
      <c r="F14" s="24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7"/>
      <c r="D16" s="8"/>
      <c r="F16" s="9" t="s">
        <v>28</v>
      </c>
    </row>
    <row r="17" spans="1:6" ht="38.25" customHeight="1">
      <c r="A17" s="26" t="s">
        <v>0</v>
      </c>
      <c r="B17" s="28" t="s">
        <v>1</v>
      </c>
      <c r="C17" s="30">
        <v>2019</v>
      </c>
      <c r="D17" s="31"/>
      <c r="E17" s="21">
        <v>2020</v>
      </c>
      <c r="F17" s="21">
        <v>2021</v>
      </c>
    </row>
    <row r="18" spans="1:6" ht="27">
      <c r="A18" s="27"/>
      <c r="B18" s="29"/>
      <c r="C18" s="10" t="s">
        <v>43</v>
      </c>
      <c r="D18" s="10" t="s">
        <v>44</v>
      </c>
      <c r="E18" s="22"/>
      <c r="F18" s="22"/>
    </row>
    <row r="19" spans="1:6" ht="15.75">
      <c r="A19" s="12"/>
      <c r="B19" s="16" t="s">
        <v>2</v>
      </c>
      <c r="C19" s="17">
        <f>C20+C33</f>
        <v>544718.75</v>
      </c>
      <c r="D19" s="17">
        <f>D20+D33</f>
        <v>9294608.57</v>
      </c>
      <c r="E19" s="17">
        <f>E20+E33</f>
        <v>4974500</v>
      </c>
      <c r="F19" s="17">
        <f>F20+F33</f>
        <v>5105300</v>
      </c>
    </row>
    <row r="20" spans="1:6" ht="15.75">
      <c r="A20" s="5" t="s">
        <v>3</v>
      </c>
      <c r="B20" s="16" t="s">
        <v>4</v>
      </c>
      <c r="C20" s="17">
        <f>C21+C23+C27+C29+C31</f>
        <v>295052.71</v>
      </c>
      <c r="D20" s="17">
        <f>D21+D23+D27+D29+D31</f>
        <v>1846052.7100000002</v>
      </c>
      <c r="E20" s="17">
        <f>E21+E23+E27+E29+E31</f>
        <v>1674900</v>
      </c>
      <c r="F20" s="17">
        <f>F21+F23+F27+F29+F31</f>
        <v>1844800</v>
      </c>
    </row>
    <row r="21" spans="1:6" ht="15.75">
      <c r="A21" s="12" t="s">
        <v>5</v>
      </c>
      <c r="B21" s="11" t="s">
        <v>6</v>
      </c>
      <c r="C21" s="18">
        <f>C22</f>
        <v>0</v>
      </c>
      <c r="D21" s="18">
        <f>D22</f>
        <v>835000</v>
      </c>
      <c r="E21" s="18">
        <f>E22</f>
        <v>905000</v>
      </c>
      <c r="F21" s="18">
        <f>F22</f>
        <v>952000</v>
      </c>
    </row>
    <row r="22" spans="1:6" ht="15.75">
      <c r="A22" s="12" t="s">
        <v>24</v>
      </c>
      <c r="B22" s="11" t="s">
        <v>7</v>
      </c>
      <c r="C22" s="14"/>
      <c r="D22" s="19">
        <v>835000</v>
      </c>
      <c r="E22" s="19">
        <v>905000</v>
      </c>
      <c r="F22" s="19">
        <v>952000</v>
      </c>
    </row>
    <row r="23" spans="1:6" ht="15.75">
      <c r="A23" s="12" t="s">
        <v>8</v>
      </c>
      <c r="B23" s="11" t="s">
        <v>9</v>
      </c>
      <c r="C23" s="18">
        <f>SUM(C24:C26)</f>
        <v>214760.6</v>
      </c>
      <c r="D23" s="18">
        <f>SUM(D24:D26)</f>
        <v>886760.6</v>
      </c>
      <c r="E23" s="18">
        <f>SUM(E24:E26)</f>
        <v>649000</v>
      </c>
      <c r="F23" s="18">
        <f>SUM(F24:F26)</f>
        <v>661000</v>
      </c>
    </row>
    <row r="24" spans="1:6" ht="15.75">
      <c r="A24" s="12" t="s">
        <v>10</v>
      </c>
      <c r="B24" s="11" t="s">
        <v>11</v>
      </c>
      <c r="C24" s="14"/>
      <c r="D24" s="19">
        <v>95000</v>
      </c>
      <c r="E24" s="19">
        <v>99000</v>
      </c>
      <c r="F24" s="19">
        <v>104000</v>
      </c>
    </row>
    <row r="25" spans="1:6" ht="15.75">
      <c r="A25" s="12" t="s">
        <v>36</v>
      </c>
      <c r="B25" s="11" t="s">
        <v>38</v>
      </c>
      <c r="C25" s="14">
        <v>214760.6</v>
      </c>
      <c r="D25" s="19">
        <v>411760.6</v>
      </c>
      <c r="E25" s="19">
        <v>165000</v>
      </c>
      <c r="F25" s="19">
        <v>167000</v>
      </c>
    </row>
    <row r="26" spans="1:6" ht="15.75">
      <c r="A26" s="12" t="s">
        <v>37</v>
      </c>
      <c r="B26" s="11" t="s">
        <v>39</v>
      </c>
      <c r="C26" s="14"/>
      <c r="D26" s="19">
        <v>380000</v>
      </c>
      <c r="E26" s="19">
        <v>385000</v>
      </c>
      <c r="F26" s="19">
        <v>390000</v>
      </c>
    </row>
    <row r="27" spans="1:6" ht="15.75">
      <c r="A27" s="12" t="s">
        <v>18</v>
      </c>
      <c r="B27" s="11" t="s">
        <v>20</v>
      </c>
      <c r="C27" s="14"/>
      <c r="D27" s="19">
        <f>D28</f>
        <v>7000</v>
      </c>
      <c r="E27" s="19">
        <f>E28</f>
        <v>7000</v>
      </c>
      <c r="F27" s="19">
        <f>F28</f>
        <v>7000</v>
      </c>
    </row>
    <row r="28" spans="1:6" ht="89.25">
      <c r="A28" s="12" t="s">
        <v>17</v>
      </c>
      <c r="B28" s="11" t="s">
        <v>19</v>
      </c>
      <c r="C28" s="14"/>
      <c r="D28" s="19">
        <v>7000</v>
      </c>
      <c r="E28" s="19">
        <v>7000</v>
      </c>
      <c r="F28" s="19">
        <v>7000</v>
      </c>
    </row>
    <row r="29" spans="1:6" ht="51">
      <c r="A29" s="12" t="s">
        <v>12</v>
      </c>
      <c r="B29" s="11" t="s">
        <v>13</v>
      </c>
      <c r="C29" s="18">
        <f>SUM(C30:C30)</f>
        <v>14561.11</v>
      </c>
      <c r="D29" s="18">
        <f>D30</f>
        <v>51561.11</v>
      </c>
      <c r="E29" s="18">
        <f>SUM(E30:E30)</f>
        <v>9000</v>
      </c>
      <c r="F29" s="18">
        <f>SUM(F30:F30)</f>
        <v>9000</v>
      </c>
    </row>
    <row r="30" spans="1:6" ht="38.25">
      <c r="A30" s="12" t="s">
        <v>33</v>
      </c>
      <c r="B30" s="11" t="s">
        <v>34</v>
      </c>
      <c r="C30" s="14">
        <v>14561.11</v>
      </c>
      <c r="D30" s="19">
        <v>51561.11</v>
      </c>
      <c r="E30" s="19">
        <v>9000</v>
      </c>
      <c r="F30" s="19">
        <v>9000</v>
      </c>
    </row>
    <row r="31" spans="1:6" ht="15.75">
      <c r="A31" s="12" t="s">
        <v>29</v>
      </c>
      <c r="B31" s="12" t="s">
        <v>32</v>
      </c>
      <c r="C31" s="14">
        <f>C32</f>
        <v>65731</v>
      </c>
      <c r="D31" s="18">
        <f>SUM(D32)</f>
        <v>65731</v>
      </c>
      <c r="E31" s="18">
        <f>SUM(E32)</f>
        <v>104900</v>
      </c>
      <c r="F31" s="18">
        <f>SUM(F32)</f>
        <v>215800</v>
      </c>
    </row>
    <row r="32" spans="1:6" ht="25.5">
      <c r="A32" s="12" t="s">
        <v>30</v>
      </c>
      <c r="B32" s="11" t="s">
        <v>31</v>
      </c>
      <c r="C32" s="14">
        <v>65731</v>
      </c>
      <c r="D32" s="19">
        <v>65731</v>
      </c>
      <c r="E32" s="19">
        <v>104900</v>
      </c>
      <c r="F32" s="19">
        <v>215800</v>
      </c>
    </row>
    <row r="33" spans="1:6" ht="15.75">
      <c r="A33" s="12" t="s">
        <v>21</v>
      </c>
      <c r="B33" s="12" t="s">
        <v>23</v>
      </c>
      <c r="C33" s="18">
        <f>SUM(C34:C40)</f>
        <v>249666.04</v>
      </c>
      <c r="D33" s="18">
        <f>SUM(D34:D40)</f>
        <v>7448555.86</v>
      </c>
      <c r="E33" s="18">
        <f>SUM(E34:E39)</f>
        <v>3299600</v>
      </c>
      <c r="F33" s="18">
        <f>SUM(F34:F39)</f>
        <v>3260500</v>
      </c>
    </row>
    <row r="34" spans="1:6" ht="25.5">
      <c r="A34" s="1" t="s">
        <v>52</v>
      </c>
      <c r="B34" s="12" t="s">
        <v>40</v>
      </c>
      <c r="C34" s="14"/>
      <c r="D34" s="18">
        <v>2178000</v>
      </c>
      <c r="E34" s="18">
        <v>1824900</v>
      </c>
      <c r="F34" s="18">
        <v>1340200</v>
      </c>
    </row>
    <row r="35" spans="1:6" ht="38.25">
      <c r="A35" s="1" t="s">
        <v>53</v>
      </c>
      <c r="B35" s="12" t="s">
        <v>41</v>
      </c>
      <c r="C35" s="14">
        <v>0</v>
      </c>
      <c r="D35" s="18">
        <v>79834</v>
      </c>
      <c r="E35" s="18">
        <v>696400</v>
      </c>
      <c r="F35" s="18">
        <v>1131600</v>
      </c>
    </row>
    <row r="36" spans="1:6" ht="38.25">
      <c r="A36" s="1" t="s">
        <v>54</v>
      </c>
      <c r="B36" s="12" t="s">
        <v>45</v>
      </c>
      <c r="C36" s="18"/>
      <c r="D36" s="18">
        <v>0</v>
      </c>
      <c r="E36" s="18">
        <v>0</v>
      </c>
      <c r="F36" s="18">
        <v>0</v>
      </c>
    </row>
    <row r="37" spans="1:6" ht="51">
      <c r="A37" s="11" t="s">
        <v>55</v>
      </c>
      <c r="B37" s="11" t="s">
        <v>22</v>
      </c>
      <c r="C37" s="15"/>
      <c r="D37" s="18">
        <v>275600</v>
      </c>
      <c r="E37" s="18">
        <v>278300</v>
      </c>
      <c r="F37" s="18">
        <v>288700</v>
      </c>
    </row>
    <row r="38" spans="1:6" ht="76.5">
      <c r="A38" s="11" t="s">
        <v>56</v>
      </c>
      <c r="B38" s="11" t="s">
        <v>42</v>
      </c>
      <c r="C38" s="14">
        <v>254783.16</v>
      </c>
      <c r="D38" s="18">
        <v>3229311.08</v>
      </c>
      <c r="E38" s="18"/>
      <c r="F38" s="18"/>
    </row>
    <row r="39" spans="1:6" ht="114.75">
      <c r="A39" s="11" t="s">
        <v>57</v>
      </c>
      <c r="B39" s="11" t="s">
        <v>58</v>
      </c>
      <c r="C39" s="13">
        <v>0</v>
      </c>
      <c r="D39" s="20">
        <v>890200</v>
      </c>
      <c r="E39" s="20">
        <v>500000</v>
      </c>
      <c r="F39" s="20">
        <v>500000</v>
      </c>
    </row>
    <row r="40" spans="1:6" ht="38.25">
      <c r="A40" s="11" t="s">
        <v>59</v>
      </c>
      <c r="B40" s="11" t="s">
        <v>60</v>
      </c>
      <c r="C40" s="13">
        <v>-5117.12</v>
      </c>
      <c r="D40" s="13">
        <v>795610.78</v>
      </c>
      <c r="E40" s="20"/>
      <c r="F40" s="20"/>
    </row>
    <row r="41" spans="1:6" ht="25.5" customHeight="1">
      <c r="A41" s="25" t="s">
        <v>46</v>
      </c>
      <c r="B41" s="25"/>
      <c r="C41" s="25"/>
      <c r="D41" s="25"/>
      <c r="E41" s="25"/>
      <c r="F41" s="25"/>
    </row>
  </sheetData>
  <sheetProtection/>
  <mergeCells count="11">
    <mergeCell ref="A41:F41"/>
    <mergeCell ref="A14:F14"/>
    <mergeCell ref="A13:F13"/>
    <mergeCell ref="A17:A18"/>
    <mergeCell ref="B17:B18"/>
    <mergeCell ref="C17:D17"/>
    <mergeCell ref="E17:E18"/>
    <mergeCell ref="F17:F18"/>
    <mergeCell ref="C10:F10"/>
    <mergeCell ref="D9:F9"/>
    <mergeCell ref="A12:F12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2019-10-29T04:33:19Z</cp:lastPrinted>
  <dcterms:created xsi:type="dcterms:W3CDTF">1996-10-08T23:32:33Z</dcterms:created>
  <dcterms:modified xsi:type="dcterms:W3CDTF">2019-10-29T04:39:55Z</dcterms:modified>
  <cp:category/>
  <cp:version/>
  <cp:contentType/>
  <cp:contentStatus/>
</cp:coreProperties>
</file>