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<sst xmlns="http://schemas.openxmlformats.org/spreadsheetml/2006/main" count="68" uniqueCount="68">
  <si>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</si>
  <si>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</si>
  <si>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</si>
  <si>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</si>
  <si>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</si>
  <si>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</si>
  <si>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</si>
  <si>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</si>
  <si>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</si>
  <si>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</si>
  <si>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</si>
  <si>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</si>
  <si>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</si>
  <si>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</si>
  <si>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</si>
  <si>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</si>
  <si>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</si>
  <si>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</si>
  <si>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</si>
  <si>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</si>
  <si>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</si>
  <si>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</si>
  <si>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</si>
  <si>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</si>
  <si>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</si>
  <si>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</si>
  <si>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</si>
  <si>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</si>
  <si>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</si>
  <si>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</si>
  <si>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</si>
  <si>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</si>
  <si>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</si>
  <si>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</si>
  <si>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</si>
  <si>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</si>
  <si>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</si>
  <si>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</si>
  <si>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</si>
  <si>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</si>
  <si>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Межбюджетные трансферты, передаваемые бюджетам на благоустройство территорий населенных пунктов сельских поселений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</si>
  <si>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</si>
  <si>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</si>
  <si>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</si>
  <si>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</si>
  <si>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 xml:space="preserve">Республики Башкортостан на 2017 год </t>
  </si>
  <si>
    <t>и плановый период 2018 и 2019 годов"</t>
  </si>
  <si>
    <t xml:space="preserve"> Краснокамский район Республики Башкортостан на 2017 год </t>
  </si>
  <si>
    <t>и плановый период 2018 и 2019 годов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</si>
  <si>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</si>
  <si>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</si>
  <si>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</si>
  <si>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</si>
  <si>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</si>
  <si>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</si>
  <si>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</si>
  <si>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2 02 49999 10 7502 151</t>
  </si>
  <si>
    <t>от  " 21 " декабря  2016 года № 46</t>
  </si>
  <si>
    <t>изменения</t>
  </si>
  <si>
    <t>с учетом изменений</t>
  </si>
  <si>
    <t>2 02 29999 10 7135 151</t>
  </si>
  <si>
    <t>Субсиди на софинансирование проектов развития общественной инфраструктуры, основанных на местных инициативах</t>
  </si>
  <si>
    <t>2 02 29998 10 7101 151</t>
  </si>
  <si>
    <t>Субсидии на софинансирование расходных обязательств</t>
  </si>
  <si>
    <t>в редакции решения Совета от 22 сентября 2017г. № 76-02</t>
  </si>
  <si>
    <t>2 02 90054 10 7301 151</t>
  </si>
  <si>
    <t>Прочие безвозмездные поступления в бюджеты  сельских поселений  от бюджетов муниципальных районов</t>
  </si>
  <si>
    <t xml:space="preserve">Управляющий делами:                                                       Г.Д.Ялалетдинова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</si>
</sst>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7">
      <selection activeCell="I46" sqref="I46"/>
    </sheetView>
  </sheetViews>
  <sheetFormatPr defaultColWidth="9.140625" defaultRowHeight="12.75"/>
  <cols>
    <col min="1" max="1" width="19.28125" style="6" customWidth="1"/>
    <col min="2" max="2" width="39.7109375" style="6" customWidth="1"/>
    <col min="3" max="3" width="13.42187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39</v>
      </c>
    </row>
    <row r="2" spans="5:6" ht="12.75">
      <c r="E2" s="2"/>
      <c r="F2" s="2" t="s">
        <v>14</v>
      </c>
    </row>
    <row r="3" spans="5:6" ht="12.75">
      <c r="E3" s="2"/>
      <c r="F3" s="2" t="s">
        <v>29</v>
      </c>
    </row>
    <row r="4" spans="5:6" ht="12.75">
      <c r="E4" s="2"/>
      <c r="F4" s="2" t="s">
        <v>15</v>
      </c>
    </row>
    <row r="5" spans="5:6" ht="12.75">
      <c r="E5" s="2"/>
      <c r="F5" s="2" t="s">
        <v>57</v>
      </c>
    </row>
    <row r="6" spans="5:6" ht="12.75">
      <c r="E6" s="2"/>
      <c r="F6" s="2" t="s">
        <v>30</v>
      </c>
    </row>
    <row r="7" spans="5:6" ht="12.75">
      <c r="E7" s="2"/>
      <c r="F7" s="2" t="s">
        <v>16</v>
      </c>
    </row>
    <row r="8" spans="5:6" ht="12.75">
      <c r="E8" s="2"/>
      <c r="F8" s="2" t="s">
        <v>45</v>
      </c>
    </row>
    <row r="9" spans="4:6" ht="12.75" customHeight="1">
      <c r="D9" s="30" t="s">
        <v>46</v>
      </c>
      <c r="E9" s="30"/>
      <c r="F9" s="30"/>
    </row>
    <row r="10" spans="3:6" ht="12.75" customHeight="1">
      <c r="C10" s="30" t="s">
        <v>64</v>
      </c>
      <c r="D10" s="30"/>
      <c r="E10" s="30"/>
      <c r="F10" s="30"/>
    </row>
    <row r="11" ht="15.75" customHeight="1">
      <c r="D11" s="3"/>
    </row>
    <row r="12" spans="1:6" ht="15.75">
      <c r="A12" s="21" t="s">
        <v>31</v>
      </c>
      <c r="B12" s="21"/>
      <c r="C12" s="21"/>
      <c r="D12" s="21"/>
      <c r="E12" s="21"/>
      <c r="F12" s="21"/>
    </row>
    <row r="13" spans="1:6" ht="15.75">
      <c r="A13" s="21" t="s">
        <v>47</v>
      </c>
      <c r="B13" s="21"/>
      <c r="C13" s="21"/>
      <c r="D13" s="21"/>
      <c r="E13" s="21"/>
      <c r="F13" s="21"/>
    </row>
    <row r="14" spans="1:6" ht="15.75">
      <c r="A14" s="21" t="s">
        <v>48</v>
      </c>
      <c r="B14" s="21"/>
      <c r="C14" s="21"/>
      <c r="D14" s="21"/>
      <c r="E14" s="21"/>
      <c r="F14" s="21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32</v>
      </c>
    </row>
    <row r="17" spans="1:6" ht="38.25" customHeight="1">
      <c r="A17" s="22" t="s">
        <v>0</v>
      </c>
      <c r="B17" s="24" t="s">
        <v>1</v>
      </c>
      <c r="C17" s="26">
        <v>2017</v>
      </c>
      <c r="D17" s="27"/>
      <c r="E17" s="28">
        <v>2018</v>
      </c>
      <c r="F17" s="28">
        <v>2019</v>
      </c>
    </row>
    <row r="18" spans="1:6" ht="27">
      <c r="A18" s="23"/>
      <c r="B18" s="25"/>
      <c r="C18" s="12" t="s">
        <v>58</v>
      </c>
      <c r="D18" s="12" t="s">
        <v>59</v>
      </c>
      <c r="E18" s="29"/>
      <c r="F18" s="29"/>
    </row>
    <row r="19" spans="1:6" ht="13.5">
      <c r="A19" s="1"/>
      <c r="B19" s="10" t="s">
        <v>2</v>
      </c>
      <c r="C19" s="16">
        <f>C20+C35</f>
        <v>458179.7</v>
      </c>
      <c r="D19" s="16">
        <f>D20+D35</f>
        <v>6270852.6</v>
      </c>
      <c r="E19" s="16">
        <f>E20+E35</f>
        <v>4468556</v>
      </c>
      <c r="F19" s="16">
        <f>F20+F35</f>
        <v>4529956</v>
      </c>
    </row>
    <row r="20" spans="1:6" ht="25.5">
      <c r="A20" s="5" t="s">
        <v>3</v>
      </c>
      <c r="B20" s="10" t="s">
        <v>4</v>
      </c>
      <c r="C20" s="16">
        <f>C21+C23+C27+C31+C29+C33</f>
        <v>0</v>
      </c>
      <c r="D20" s="16">
        <f>D21+D23+D27+D31+D29+D33</f>
        <v>1252056.9</v>
      </c>
      <c r="E20" s="16">
        <f>E21+E23+E27+E31+E29+E33</f>
        <v>1367500</v>
      </c>
      <c r="F20" s="16">
        <f>F21+F23+F27+F31+F29+F33</f>
        <v>1491200</v>
      </c>
    </row>
    <row r="21" spans="1:6" ht="13.5">
      <c r="A21" s="1" t="s">
        <v>5</v>
      </c>
      <c r="B21" s="11" t="s">
        <v>6</v>
      </c>
      <c r="C21" s="17"/>
      <c r="D21" s="18">
        <f>D22</f>
        <v>555000</v>
      </c>
      <c r="E21" s="18">
        <f>E22</f>
        <v>572000</v>
      </c>
      <c r="F21" s="18">
        <f>F22</f>
        <v>577000</v>
      </c>
    </row>
    <row r="22" spans="1:6" ht="13.5">
      <c r="A22" s="1" t="s">
        <v>28</v>
      </c>
      <c r="B22" s="11" t="s">
        <v>7</v>
      </c>
      <c r="C22" s="17"/>
      <c r="D22" s="18">
        <v>555000</v>
      </c>
      <c r="E22" s="18">
        <v>572000</v>
      </c>
      <c r="F22" s="18">
        <v>577000</v>
      </c>
    </row>
    <row r="23" spans="1:6" ht="13.5">
      <c r="A23" s="1" t="s">
        <v>8</v>
      </c>
      <c r="B23" s="11" t="s">
        <v>9</v>
      </c>
      <c r="C23" s="17"/>
      <c r="D23" s="18">
        <f>SUM(D24:D26)</f>
        <v>597000</v>
      </c>
      <c r="E23" s="18">
        <f>SUM(E24:E26)</f>
        <v>617000</v>
      </c>
      <c r="F23" s="18">
        <f>SUM(F24:F26)</f>
        <v>638000</v>
      </c>
    </row>
    <row r="24" spans="1:6" ht="13.5">
      <c r="A24" s="1" t="s">
        <v>10</v>
      </c>
      <c r="B24" s="11" t="s">
        <v>11</v>
      </c>
      <c r="C24" s="17"/>
      <c r="D24" s="18">
        <v>48000</v>
      </c>
      <c r="E24" s="18">
        <v>50000</v>
      </c>
      <c r="F24" s="18">
        <v>52000</v>
      </c>
    </row>
    <row r="25" spans="1:6" ht="13.5">
      <c r="A25" s="1" t="s">
        <v>41</v>
      </c>
      <c r="B25" s="11" t="s">
        <v>43</v>
      </c>
      <c r="C25" s="17"/>
      <c r="D25" s="18">
        <v>61000</v>
      </c>
      <c r="E25" s="18">
        <v>62000</v>
      </c>
      <c r="F25" s="18">
        <v>64000</v>
      </c>
    </row>
    <row r="26" spans="1:6" ht="13.5">
      <c r="A26" s="1" t="s">
        <v>42</v>
      </c>
      <c r="B26" s="11" t="s">
        <v>44</v>
      </c>
      <c r="C26" s="17"/>
      <c r="D26" s="18">
        <v>488000</v>
      </c>
      <c r="E26" s="18">
        <v>505000</v>
      </c>
      <c r="F26" s="18">
        <v>522000</v>
      </c>
    </row>
    <row r="27" spans="1:6" ht="13.5">
      <c r="A27" s="1" t="s">
        <v>18</v>
      </c>
      <c r="B27" s="11" t="s">
        <v>20</v>
      </c>
      <c r="C27" s="17"/>
      <c r="D27" s="18">
        <f>D28</f>
        <v>4000</v>
      </c>
      <c r="E27" s="18">
        <f>E28</f>
        <v>4000</v>
      </c>
      <c r="F27" s="18">
        <f>F28</f>
        <v>4000</v>
      </c>
    </row>
    <row r="28" spans="1:6" ht="89.25">
      <c r="A28" s="1" t="s">
        <v>17</v>
      </c>
      <c r="B28" s="11" t="s">
        <v>19</v>
      </c>
      <c r="C28" s="17"/>
      <c r="D28" s="18">
        <v>4000</v>
      </c>
      <c r="E28" s="18">
        <v>4000</v>
      </c>
      <c r="F28" s="18">
        <v>4000</v>
      </c>
    </row>
    <row r="29" spans="1:6" ht="51">
      <c r="A29" s="1" t="s">
        <v>12</v>
      </c>
      <c r="B29" s="11" t="s">
        <v>13</v>
      </c>
      <c r="C29" s="17"/>
      <c r="D29" s="18">
        <f>SUM(D30:D30)</f>
        <v>78900</v>
      </c>
      <c r="E29" s="18">
        <f>SUM(E30:E30)</f>
        <v>78900</v>
      </c>
      <c r="F29" s="18">
        <f>SUM(F30:F30)</f>
        <v>78900</v>
      </c>
    </row>
    <row r="30" spans="1:6" ht="38.25">
      <c r="A30" s="1" t="s">
        <v>37</v>
      </c>
      <c r="B30" s="11" t="s">
        <v>38</v>
      </c>
      <c r="C30" s="17"/>
      <c r="D30" s="18">
        <v>78900</v>
      </c>
      <c r="E30" s="18">
        <v>78900</v>
      </c>
      <c r="F30" s="18">
        <v>78900</v>
      </c>
    </row>
    <row r="31" spans="1:6" ht="38.25">
      <c r="A31" s="1" t="s">
        <v>24</v>
      </c>
      <c r="B31" s="11" t="s">
        <v>27</v>
      </c>
      <c r="C31" s="17"/>
      <c r="D31" s="18">
        <f>D32</f>
        <v>1000</v>
      </c>
      <c r="E31" s="18">
        <f>E32</f>
        <v>1000</v>
      </c>
      <c r="F31" s="18">
        <f>F32</f>
        <v>1000</v>
      </c>
    </row>
    <row r="32" spans="1:6" ht="38.25">
      <c r="A32" s="1" t="s">
        <v>25</v>
      </c>
      <c r="B32" s="11" t="s">
        <v>26</v>
      </c>
      <c r="C32" s="17"/>
      <c r="D32" s="18">
        <v>1000</v>
      </c>
      <c r="E32" s="18">
        <v>1000</v>
      </c>
      <c r="F32" s="18">
        <v>1000</v>
      </c>
    </row>
    <row r="33" spans="1:6" ht="13.5">
      <c r="A33" s="1" t="s">
        <v>33</v>
      </c>
      <c r="B33" s="1" t="s">
        <v>36</v>
      </c>
      <c r="C33" s="18">
        <f>C34</f>
        <v>0</v>
      </c>
      <c r="D33" s="18">
        <f>SUM(D34)</f>
        <v>16156.9</v>
      </c>
      <c r="E33" s="18">
        <f>SUM(E34)</f>
        <v>94600</v>
      </c>
      <c r="F33" s="18">
        <f>SUM(F34)</f>
        <v>192300</v>
      </c>
    </row>
    <row r="34" spans="1:6" ht="25.5">
      <c r="A34" s="1" t="s">
        <v>34</v>
      </c>
      <c r="B34" s="11" t="s">
        <v>35</v>
      </c>
      <c r="C34" s="18"/>
      <c r="D34" s="18">
        <v>16156.9</v>
      </c>
      <c r="E34" s="18">
        <v>94600</v>
      </c>
      <c r="F34" s="18">
        <v>192300</v>
      </c>
    </row>
    <row r="35" spans="1:6" ht="13.5">
      <c r="A35" s="1" t="s">
        <v>21</v>
      </c>
      <c r="B35" s="1" t="s">
        <v>23</v>
      </c>
      <c r="C35" s="18">
        <f>SUM(C36:C43)</f>
        <v>458179.7</v>
      </c>
      <c r="D35" s="18">
        <f>SUM(D36:D43)</f>
        <v>5018795.7</v>
      </c>
      <c r="E35" s="18">
        <f>SUM(E36:E43)</f>
        <v>3101056</v>
      </c>
      <c r="F35" s="18">
        <f>SUM(F36:F43)</f>
        <v>3038756</v>
      </c>
    </row>
    <row r="36" spans="1:6" ht="25.5">
      <c r="A36" s="1" t="s">
        <v>49</v>
      </c>
      <c r="B36" s="1" t="s">
        <v>50</v>
      </c>
      <c r="C36" s="19"/>
      <c r="D36" s="18">
        <v>217200</v>
      </c>
      <c r="E36" s="18">
        <v>217200</v>
      </c>
      <c r="F36" s="18">
        <v>217200</v>
      </c>
    </row>
    <row r="37" spans="1:6" ht="38.25">
      <c r="A37" s="1" t="s">
        <v>51</v>
      </c>
      <c r="B37" s="1" t="s">
        <v>52</v>
      </c>
      <c r="C37" s="19"/>
      <c r="D37" s="18">
        <v>2238500</v>
      </c>
      <c r="E37" s="18">
        <v>2200300</v>
      </c>
      <c r="F37" s="18">
        <v>2138000</v>
      </c>
    </row>
    <row r="38" spans="1:6" ht="38.25">
      <c r="A38" s="1" t="s">
        <v>60</v>
      </c>
      <c r="B38" s="1" t="s">
        <v>61</v>
      </c>
      <c r="C38" s="18"/>
      <c r="D38" s="18">
        <v>1000000</v>
      </c>
      <c r="E38" s="18"/>
      <c r="F38" s="18"/>
    </row>
    <row r="39" spans="1:6" ht="51">
      <c r="A39" s="11" t="s">
        <v>53</v>
      </c>
      <c r="B39" s="11" t="s">
        <v>22</v>
      </c>
      <c r="C39" s="17"/>
      <c r="D39" s="18">
        <v>183556</v>
      </c>
      <c r="E39" s="18">
        <v>183556</v>
      </c>
      <c r="F39" s="18">
        <v>183556</v>
      </c>
    </row>
    <row r="40" spans="1:6" ht="76.5">
      <c r="A40" s="11" t="s">
        <v>54</v>
      </c>
      <c r="B40" s="11" t="s">
        <v>55</v>
      </c>
      <c r="C40" s="18">
        <v>451550</v>
      </c>
      <c r="D40" s="18">
        <f>277360+451550</f>
        <v>728910</v>
      </c>
      <c r="E40" s="18"/>
      <c r="F40" s="18"/>
    </row>
    <row r="41" spans="1:6" s="15" customFormat="1" ht="28.5" customHeight="1">
      <c r="A41" s="13" t="s">
        <v>62</v>
      </c>
      <c r="B41" s="14" t="s">
        <v>63</v>
      </c>
      <c r="C41" s="18"/>
      <c r="D41" s="18">
        <v>144000</v>
      </c>
      <c r="E41" s="18"/>
      <c r="F41" s="18"/>
    </row>
    <row r="42" spans="1:6" ht="38.25">
      <c r="A42" s="11" t="s">
        <v>56</v>
      </c>
      <c r="B42" s="11" t="s">
        <v>40</v>
      </c>
      <c r="C42" s="18"/>
      <c r="D42" s="18">
        <v>500000</v>
      </c>
      <c r="E42" s="18">
        <v>500000</v>
      </c>
      <c r="F42" s="18">
        <v>500000</v>
      </c>
    </row>
    <row r="43" spans="1:6" ht="38.25">
      <c r="A43" s="13" t="s">
        <v>65</v>
      </c>
      <c r="B43" s="13" t="s">
        <v>66</v>
      </c>
      <c r="C43" s="18">
        <v>6629.7</v>
      </c>
      <c r="D43" s="18">
        <v>6629.7</v>
      </c>
      <c r="E43" s="18"/>
      <c r="F43" s="18"/>
    </row>
    <row r="44" ht="18" customHeight="1"/>
    <row r="45" spans="1:6" ht="25.5" customHeight="1">
      <c r="A45" s="20" t="s">
        <v>67</v>
      </c>
      <c r="B45" s="20"/>
      <c r="C45" s="20"/>
      <c r="D45" s="20"/>
      <c r="E45" s="20"/>
      <c r="F45" s="20"/>
    </row>
  </sheetData>
  <sheetProtection/>
  <mergeCells count="11">
    <mergeCell ref="C10:F10"/>
    <mergeCell ref="D9:F9"/>
    <mergeCell ref="A12:F12"/>
    <mergeCell ref="A45:F45"/>
    <mergeCell ref="A14:F14"/>
    <mergeCell ref="A13:F13"/>
    <mergeCell ref="A17:A18"/>
    <mergeCell ref="B17:B18"/>
    <mergeCell ref="C17:D17"/>
    <mergeCell ref="E17:E18"/>
    <mergeCell ref="F17:F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2017-08-23T09:37:15Z</cp:lastPrinted>
  <dcterms:created xsi:type="dcterms:W3CDTF">1996-10-08T23:32:33Z</dcterms:created>
  <dcterms:modified xsi:type="dcterms:W3CDTF">2017-10-04T04:37:10Z</dcterms:modified>
  <cp:category/>
  <cp:version/>
  <cp:contentType/>
  <cp:contentStatus/>
</cp:coreProperties>
</file>